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TIN 2019\INFORMES 2019\internet\participaciones\"/>
    </mc:Choice>
  </mc:AlternateContent>
  <bookViews>
    <workbookView xWindow="0" yWindow="0" windowWidth="19200" windowHeight="7020"/>
  </bookViews>
  <sheets>
    <sheet name="ACUM OCT-DIC" sheetId="1" r:id="rId1"/>
    <sheet name="ACUM ENE-DIC" sheetId="2" r:id="rId2"/>
  </sheets>
  <externalReferences>
    <externalReference r:id="rId3"/>
  </externalReferences>
  <definedNames>
    <definedName name="_xlnm.Database" localSheetId="1">#REF!</definedName>
    <definedName name="_xlnm.Database" localSheetId="0">#REF!</definedName>
    <definedName name="_xlnm.Database">#REF!</definedName>
    <definedName name="MODELOCEDULA" localSheetId="1">#REF!</definedName>
    <definedName name="MODELOCEDULA" localSheetId="0">#REF!</definedName>
    <definedName name="MODELOCEDUL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8" i="2" l="1"/>
  <c r="K68" i="2"/>
  <c r="J68" i="2"/>
  <c r="I68" i="2"/>
  <c r="M68" i="2" s="1"/>
  <c r="H68" i="2"/>
  <c r="G68" i="2"/>
  <c r="F68" i="2"/>
  <c r="E68" i="2"/>
  <c r="D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</calcChain>
</file>

<file path=xl/sharedStrings.xml><?xml version="1.0" encoding="utf-8"?>
<sst xmlns="http://schemas.openxmlformats.org/spreadsheetml/2006/main" count="175" uniqueCount="84">
  <si>
    <t>GOBIERNO DEL ESTADO DE ZACATECAS</t>
  </si>
  <si>
    <t>SECRETARÍA DE FINANZAS</t>
  </si>
  <si>
    <t>SUBSECRETARÍA DE EGRESOS</t>
  </si>
  <si>
    <t>DIRECCIÓN DE CONTABILIDAD</t>
  </si>
  <si>
    <t>IMPORTE TRANSFERIDO A LOS MUNICIPIOS DE OCTUBRE A DICIEMBRE DEL AÑO 2019 (RAMO 28)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</si>
  <si>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</si>
  <si>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</si>
  <si>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</si>
  <si>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</si>
  <si>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</si>
  <si>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</si>
  <si>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</si>
  <si>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</si>
  <si>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</si>
  <si>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</si>
  <si>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</si>
  <si>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</si>
  <si>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</si>
  <si>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</si>
  <si>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</si>
  <si>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</si>
  <si>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</si>
  <si>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</si>
  <si>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</si>
  <si>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</si>
  <si>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</si>
  <si>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</si>
  <si>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</si>
  <si>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</si>
  <si>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</si>
  <si>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</si>
  <si>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</si>
  <si>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</si>
  <si>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</si>
  <si>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</si>
  <si>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</si>
  <si>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</si>
  <si>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</si>
  <si>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</si>
  <si>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</si>
  <si>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</si>
  <si>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</si>
  <si>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</si>
  <si>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</si>
  <si>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</si>
  <si>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</si>
  <si>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</si>
  <si>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</si>
  <si>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</si>
  <si>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</si>
  <si>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</si>
  <si>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</si>
  <si>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</si>
  <si>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</si>
  <si>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</si>
  <si>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</si>
  <si>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</si>
  <si>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</si>
  <si>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</si>
  <si>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</si>
  <si>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</si>
  <si>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</si>
  <si>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</si>
  <si>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</si>
  <si>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</si>
  <si>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</si>
  <si>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</si>
  <si>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</si>
  <si>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</si>
  <si>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</si>
  <si>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</si>
  <si>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</si>
  <si>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</si>
  <si>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</si>
  <si>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</si>
  <si>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</si>
  <si>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</si>
  <si>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</si>
  <si>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</si>
  <si>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</si>
  <si>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</si>
  <si>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</si>
  <si>
    <t>IMPORTE TRANSFERIDO A LOS MUNICIPIOS DE ENERO A DICIEMBRE DEL AÑO 2019 (RAMO 28)</t>
  </si>
  <si>
    <t>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</si>
</sst>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b/>
      <sz val="10"/>
      <name val="Arial"/>
      <family val="2"/>
    </font>
    <font>
      <b/>
      <sz val="9"/>
      <name val="CG Omega"/>
      <family val="2"/>
    </font>
    <font>
      <sz val="9"/>
      <name val="CG Omega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44">
    <xf numFmtId="0" fontId="0" fillId="0" borderId="0" xfId="0"/>
    <xf numFmtId="0" fontId="3" fillId="2" borderId="1" xfId="2" applyFont="1" applyFill="1" applyBorder="1"/>
    <xf numFmtId="0" fontId="3" fillId="2" borderId="2" xfId="2" applyFont="1" applyFill="1" applyBorder="1"/>
    <xf numFmtId="0" fontId="4" fillId="2" borderId="2" xfId="2" applyFont="1" applyFill="1" applyBorder="1"/>
    <xf numFmtId="0" fontId="3" fillId="2" borderId="3" xfId="2" applyFont="1" applyFill="1" applyBorder="1"/>
    <xf numFmtId="0" fontId="3" fillId="0" borderId="0" xfId="2" applyFont="1"/>
    <xf numFmtId="0" fontId="3" fillId="2" borderId="4" xfId="2" applyFont="1" applyFill="1" applyBorder="1"/>
    <xf numFmtId="0" fontId="3" fillId="3" borderId="0" xfId="2" applyFont="1" applyFill="1" applyBorder="1"/>
    <xf numFmtId="0" fontId="5" fillId="0" borderId="0" xfId="2" applyFont="1" applyAlignment="1">
      <alignment horizontal="center"/>
    </xf>
    <xf numFmtId="0" fontId="3" fillId="2" borderId="5" xfId="2" applyFont="1" applyFill="1" applyBorder="1"/>
    <xf numFmtId="0" fontId="6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7" fillId="4" borderId="0" xfId="2" applyFont="1" applyFill="1" applyAlignment="1">
      <alignment horizontal="center"/>
    </xf>
    <xf numFmtId="0" fontId="4" fillId="5" borderId="6" xfId="2" applyFont="1" applyFill="1" applyBorder="1" applyAlignment="1">
      <alignment horizontal="center"/>
    </xf>
    <xf numFmtId="0" fontId="4" fillId="5" borderId="7" xfId="2" applyFont="1" applyFill="1" applyBorder="1" applyAlignment="1">
      <alignment horizontal="center"/>
    </xf>
    <xf numFmtId="0" fontId="4" fillId="5" borderId="8" xfId="2" applyFont="1" applyFill="1" applyBorder="1" applyAlignment="1">
      <alignment horizontal="center"/>
    </xf>
    <xf numFmtId="0" fontId="8" fillId="5" borderId="7" xfId="2" applyFont="1" applyFill="1" applyBorder="1" applyAlignment="1" applyProtection="1">
      <alignment horizontal="center"/>
    </xf>
    <xf numFmtId="0" fontId="8" fillId="5" borderId="6" xfId="2" applyFont="1" applyFill="1" applyBorder="1" applyAlignment="1" applyProtection="1">
      <alignment horizontal="center"/>
    </xf>
    <xf numFmtId="0" fontId="4" fillId="5" borderId="9" xfId="2" applyFont="1" applyFill="1" applyBorder="1" applyAlignment="1">
      <alignment horizontal="center"/>
    </xf>
    <xf numFmtId="0" fontId="4" fillId="5" borderId="10" xfId="2" applyFont="1" applyFill="1" applyBorder="1" applyAlignment="1">
      <alignment horizontal="center"/>
    </xf>
    <xf numFmtId="0" fontId="4" fillId="5" borderId="11" xfId="2" applyFont="1" applyFill="1" applyBorder="1" applyAlignment="1">
      <alignment horizontal="center"/>
    </xf>
    <xf numFmtId="0" fontId="8" fillId="5" borderId="10" xfId="2" applyFont="1" applyFill="1" applyBorder="1" applyAlignment="1" applyProtection="1">
      <alignment horizontal="center"/>
    </xf>
    <xf numFmtId="0" fontId="8" fillId="5" borderId="9" xfId="2" applyFont="1" applyFill="1" applyBorder="1" applyAlignment="1" applyProtection="1">
      <alignment horizontal="center"/>
    </xf>
    <xf numFmtId="0" fontId="4" fillId="3" borderId="12" xfId="2" applyFont="1" applyFill="1" applyBorder="1" applyProtection="1">
      <protection locked="0"/>
    </xf>
    <xf numFmtId="4" fontId="4" fillId="3" borderId="13" xfId="3" applyNumberFormat="1" applyFont="1" applyFill="1" applyBorder="1" applyProtection="1">
      <protection locked="0"/>
    </xf>
    <xf numFmtId="164" fontId="4" fillId="3" borderId="13" xfId="2" applyNumberFormat="1" applyFont="1" applyFill="1" applyBorder="1"/>
    <xf numFmtId="43" fontId="3" fillId="0" borderId="0" xfId="2" applyNumberFormat="1" applyFont="1"/>
    <xf numFmtId="0" fontId="4" fillId="0" borderId="7" xfId="2" applyFont="1" applyBorder="1" applyAlignment="1">
      <alignment horizontal="center"/>
    </xf>
    <xf numFmtId="4" fontId="4" fillId="0" borderId="7" xfId="2" applyNumberFormat="1" applyFont="1" applyBorder="1"/>
    <xf numFmtId="164" fontId="4" fillId="3" borderId="7" xfId="2" applyNumberFormat="1" applyFont="1" applyFill="1" applyBorder="1"/>
    <xf numFmtId="0" fontId="4" fillId="0" borderId="10" xfId="2" applyFont="1" applyBorder="1" applyAlignment="1">
      <alignment horizontal="center"/>
    </xf>
    <xf numFmtId="164" fontId="4" fillId="0" borderId="10" xfId="2" applyNumberFormat="1" applyFont="1" applyBorder="1"/>
    <xf numFmtId="0" fontId="4" fillId="0" borderId="10" xfId="2" applyFont="1" applyBorder="1"/>
    <xf numFmtId="0" fontId="3" fillId="0" borderId="10" xfId="2" applyFont="1" applyBorder="1"/>
    <xf numFmtId="0" fontId="2" fillId="0" borderId="0" xfId="2"/>
    <xf numFmtId="164" fontId="2" fillId="0" borderId="0" xfId="2" applyNumberFormat="1"/>
    <xf numFmtId="0" fontId="2" fillId="2" borderId="14" xfId="2" applyFill="1" applyBorder="1"/>
    <xf numFmtId="0" fontId="2" fillId="2" borderId="15" xfId="2" applyFill="1" applyBorder="1"/>
    <xf numFmtId="0" fontId="2" fillId="2" borderId="16" xfId="2" applyFill="1" applyBorder="1"/>
    <xf numFmtId="0" fontId="4" fillId="0" borderId="0" xfId="2" applyFont="1"/>
    <xf numFmtId="43" fontId="4" fillId="0" borderId="0" xfId="1" applyFont="1"/>
    <xf numFmtId="43" fontId="9" fillId="0" borderId="0" xfId="1" applyFont="1"/>
    <xf numFmtId="43" fontId="10" fillId="0" borderId="0" xfId="1" applyFont="1"/>
    <xf numFmtId="0" fontId="11" fillId="5" borderId="7" xfId="2" applyFont="1" applyFill="1" applyBorder="1" applyAlignment="1" applyProtection="1">
      <alignment horizontal="center"/>
    </xf>
  </cellXfs>
  <cellStyles count="4">
    <cellStyle name="Millares" xfId="1" builtinId="3"/>
    <cellStyle name="Millares 3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TIN%202019/PARTICIPACIONES%202019/correo%20feder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"/>
      <sheetName val="ACUM OCT-DIC"/>
      <sheetName val="ACUM ENE-DIC"/>
      <sheetName val="OCT-DIC FEIEF"/>
      <sheetName val="OCT-DIC NOMINA"/>
      <sheetName val="diciembre FEF"/>
      <sheetName val="concentra FEF  2019"/>
      <sheetName val="concentra FEF  2019 r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tabSelected="1" topLeftCell="J1" zoomScaleNormal="100" zoomScaleSheetLayoutView="75" workbookViewId="0">
      <selection activeCell="S14" sqref="S14"/>
    </sheetView>
  </sheetViews>
  <sheetFormatPr baseColWidth="10" defaultColWidth="11.453125" defaultRowHeight="13"/>
  <cols>
    <col min="1" max="1" width="1.1796875" style="5" customWidth="1"/>
    <col min="2" max="2" width="3.81640625" style="5" customWidth="1"/>
    <col min="3" max="3" width="33" style="5" customWidth="1"/>
    <col min="4" max="4" width="17.54296875" style="39" customWidth="1"/>
    <col min="5" max="5" width="19.1796875" style="5" customWidth="1"/>
    <col min="6" max="7" width="19.1796875" style="39" customWidth="1"/>
    <col min="8" max="8" width="19" style="39" customWidth="1"/>
    <col min="9" max="9" width="18.81640625" style="39" customWidth="1"/>
    <col min="10" max="10" width="19" style="39" customWidth="1"/>
    <col min="11" max="11" width="17.1796875" style="39" customWidth="1"/>
    <col min="12" max="12" width="16.1796875" style="39" customWidth="1"/>
    <col min="13" max="13" width="20.81640625" style="39" customWidth="1"/>
    <col min="14" max="14" width="4" style="5" customWidth="1"/>
    <col min="15" max="15" width="1.1796875" style="5" customWidth="1"/>
    <col min="16" max="16384" width="11.453125" style="5"/>
  </cols>
  <sheetData>
    <row r="1" spans="1:18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2"/>
      <c r="O1" s="4"/>
    </row>
    <row r="2" spans="1:18" ht="18" customHeight="1">
      <c r="A2" s="6"/>
      <c r="B2" s="7"/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O2" s="9"/>
    </row>
    <row r="3" spans="1:18" ht="19.5" customHeight="1">
      <c r="A3" s="6"/>
      <c r="C3" s="8" t="s">
        <v>1</v>
      </c>
      <c r="D3" s="8"/>
      <c r="E3" s="8"/>
      <c r="F3" s="8"/>
      <c r="G3" s="8"/>
      <c r="H3" s="8"/>
      <c r="I3" s="8"/>
      <c r="J3" s="8"/>
      <c r="K3" s="8"/>
      <c r="L3" s="8"/>
      <c r="M3" s="8"/>
      <c r="O3" s="9"/>
    </row>
    <row r="4" spans="1:18" ht="15.5">
      <c r="A4" s="6"/>
      <c r="C4" s="10" t="s">
        <v>2</v>
      </c>
      <c r="D4" s="10"/>
      <c r="E4" s="10"/>
      <c r="F4" s="10"/>
      <c r="G4" s="10"/>
      <c r="H4" s="10"/>
      <c r="I4" s="10"/>
      <c r="J4" s="10"/>
      <c r="K4" s="10"/>
      <c r="L4" s="10"/>
      <c r="M4" s="10"/>
      <c r="O4" s="9"/>
    </row>
    <row r="5" spans="1:18" ht="15" customHeight="1">
      <c r="A5" s="6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1"/>
      <c r="O5" s="9"/>
    </row>
    <row r="6" spans="1:18" ht="15.75" customHeight="1">
      <c r="A6" s="6"/>
      <c r="C6" s="12" t="s">
        <v>4</v>
      </c>
      <c r="D6" s="12"/>
      <c r="E6" s="12"/>
      <c r="F6" s="12"/>
      <c r="G6" s="12"/>
      <c r="H6" s="12"/>
      <c r="I6" s="12"/>
      <c r="J6" s="12"/>
      <c r="K6" s="12"/>
      <c r="L6" s="12"/>
      <c r="M6" s="12"/>
      <c r="O6" s="9"/>
    </row>
    <row r="7" spans="1:18" ht="5.25" customHeight="1" thickBot="1">
      <c r="A7" s="6"/>
      <c r="D7" s="5"/>
      <c r="F7" s="5"/>
      <c r="G7" s="5"/>
      <c r="H7" s="5"/>
      <c r="I7" s="5"/>
      <c r="J7" s="5"/>
      <c r="K7" s="5"/>
      <c r="L7" s="5"/>
      <c r="M7" s="5"/>
      <c r="O7" s="9"/>
    </row>
    <row r="8" spans="1:18">
      <c r="A8" s="6"/>
      <c r="C8" s="13"/>
      <c r="D8" s="14" t="s">
        <v>5</v>
      </c>
      <c r="E8" s="15" t="s">
        <v>6</v>
      </c>
      <c r="F8" s="14" t="s">
        <v>7</v>
      </c>
      <c r="G8" s="14" t="s">
        <v>8</v>
      </c>
      <c r="H8" s="16" t="s">
        <v>5</v>
      </c>
      <c r="I8" s="17" t="s">
        <v>9</v>
      </c>
      <c r="J8" s="17" t="s">
        <v>10</v>
      </c>
      <c r="K8" s="16" t="s">
        <v>11</v>
      </c>
      <c r="L8" s="16" t="s">
        <v>5</v>
      </c>
      <c r="M8" s="16" t="s">
        <v>12</v>
      </c>
      <c r="O8" s="9"/>
    </row>
    <row r="9" spans="1:18" ht="13.5" thickBot="1">
      <c r="A9" s="6"/>
      <c r="B9" s="5" t="s">
        <v>13</v>
      </c>
      <c r="C9" s="18" t="s">
        <v>14</v>
      </c>
      <c r="D9" s="19" t="s">
        <v>15</v>
      </c>
      <c r="E9" s="20" t="s">
        <v>16</v>
      </c>
      <c r="F9" s="19" t="s">
        <v>13</v>
      </c>
      <c r="G9" s="19" t="s">
        <v>13</v>
      </c>
      <c r="H9" s="21" t="s">
        <v>17</v>
      </c>
      <c r="I9" s="22" t="s">
        <v>18</v>
      </c>
      <c r="J9" s="22" t="s">
        <v>19</v>
      </c>
      <c r="K9" s="21" t="s">
        <v>20</v>
      </c>
      <c r="L9" s="21" t="s">
        <v>21</v>
      </c>
      <c r="M9" s="21" t="s">
        <v>22</v>
      </c>
      <c r="O9" s="9"/>
    </row>
    <row r="10" spans="1:18">
      <c r="A10" s="6"/>
      <c r="C10" s="23" t="s">
        <v>23</v>
      </c>
      <c r="D10" s="24">
        <v>1668322</v>
      </c>
      <c r="E10" s="24">
        <v>1387850</v>
      </c>
      <c r="F10" s="24">
        <v>96012</v>
      </c>
      <c r="G10" s="24">
        <v>10851</v>
      </c>
      <c r="H10" s="24">
        <v>87201</v>
      </c>
      <c r="I10" s="24">
        <v>87921</v>
      </c>
      <c r="J10" s="24">
        <v>50181</v>
      </c>
      <c r="K10" s="24">
        <v>3261</v>
      </c>
      <c r="L10" s="24">
        <v>46598</v>
      </c>
      <c r="M10" s="25">
        <v>3900166</v>
      </c>
      <c r="O10" s="9"/>
      <c r="R10" s="26"/>
    </row>
    <row r="11" spans="1:18">
      <c r="A11" s="6"/>
      <c r="C11" s="23" t="s">
        <v>24</v>
      </c>
      <c r="D11" s="24">
        <v>1385440</v>
      </c>
      <c r="E11" s="24">
        <v>1152526</v>
      </c>
      <c r="F11" s="24">
        <v>79732</v>
      </c>
      <c r="G11" s="24">
        <v>9012</v>
      </c>
      <c r="H11" s="24">
        <v>72416</v>
      </c>
      <c r="I11" s="24">
        <v>70998</v>
      </c>
      <c r="J11" s="24">
        <v>40522</v>
      </c>
      <c r="K11" s="24">
        <v>2709</v>
      </c>
      <c r="L11" s="24">
        <v>0</v>
      </c>
      <c r="M11" s="25">
        <v>3196991</v>
      </c>
      <c r="O11" s="9"/>
      <c r="R11" s="26"/>
    </row>
    <row r="12" spans="1:18">
      <c r="A12" s="6"/>
      <c r="C12" s="23" t="s">
        <v>25</v>
      </c>
      <c r="D12" s="24">
        <v>1112937</v>
      </c>
      <c r="E12" s="24">
        <v>925834</v>
      </c>
      <c r="F12" s="24">
        <v>64050</v>
      </c>
      <c r="G12" s="24">
        <v>7239</v>
      </c>
      <c r="H12" s="24">
        <v>58171</v>
      </c>
      <c r="I12" s="24">
        <v>43998</v>
      </c>
      <c r="J12" s="24">
        <v>25110</v>
      </c>
      <c r="K12" s="24">
        <v>2175</v>
      </c>
      <c r="L12" s="24">
        <v>468007</v>
      </c>
      <c r="M12" s="25">
        <v>3015700</v>
      </c>
      <c r="O12" s="9"/>
      <c r="R12" s="26"/>
    </row>
    <row r="13" spans="1:18">
      <c r="A13" s="6"/>
      <c r="C13" s="23" t="s">
        <v>26</v>
      </c>
      <c r="D13" s="24">
        <v>1279549</v>
      </c>
      <c r="E13" s="24">
        <v>1064436</v>
      </c>
      <c r="F13" s="24">
        <v>73640</v>
      </c>
      <c r="G13" s="24">
        <v>8323</v>
      </c>
      <c r="H13" s="24">
        <v>66881</v>
      </c>
      <c r="I13" s="24">
        <v>64214</v>
      </c>
      <c r="J13" s="24">
        <v>36649</v>
      </c>
      <c r="K13" s="24">
        <v>2502</v>
      </c>
      <c r="L13" s="24">
        <v>0</v>
      </c>
      <c r="M13" s="25">
        <v>2950509</v>
      </c>
      <c r="O13" s="9"/>
      <c r="R13" s="26"/>
    </row>
    <row r="14" spans="1:18">
      <c r="A14" s="6"/>
      <c r="C14" s="23" t="s">
        <v>27</v>
      </c>
      <c r="D14" s="24">
        <v>8366935</v>
      </c>
      <c r="E14" s="24">
        <v>6960318</v>
      </c>
      <c r="F14" s="24">
        <v>481524</v>
      </c>
      <c r="G14" s="24">
        <v>54424</v>
      </c>
      <c r="H14" s="24">
        <v>437331</v>
      </c>
      <c r="I14" s="24">
        <v>530532</v>
      </c>
      <c r="J14" s="24">
        <v>302798</v>
      </c>
      <c r="K14" s="24">
        <v>16359</v>
      </c>
      <c r="L14" s="24">
        <v>6822154</v>
      </c>
      <c r="M14" s="25">
        <v>26289228</v>
      </c>
      <c r="O14" s="9"/>
      <c r="R14" s="26"/>
    </row>
    <row r="15" spans="1:18">
      <c r="A15" s="6"/>
      <c r="C15" s="23" t="s">
        <v>28</v>
      </c>
      <c r="D15" s="24">
        <v>1791720</v>
      </c>
      <c r="E15" s="24">
        <v>1490503</v>
      </c>
      <c r="F15" s="24">
        <v>103115</v>
      </c>
      <c r="G15" s="24">
        <v>11655</v>
      </c>
      <c r="H15" s="24">
        <v>93653</v>
      </c>
      <c r="I15" s="24">
        <v>107556</v>
      </c>
      <c r="J15" s="24">
        <v>61388</v>
      </c>
      <c r="K15" s="24">
        <v>3504</v>
      </c>
      <c r="L15" s="24">
        <v>0</v>
      </c>
      <c r="M15" s="25">
        <v>4159232</v>
      </c>
      <c r="O15" s="9"/>
      <c r="R15" s="26"/>
    </row>
    <row r="16" spans="1:18">
      <c r="A16" s="6"/>
      <c r="C16" s="23" t="s">
        <v>29</v>
      </c>
      <c r="D16" s="24">
        <v>3500878</v>
      </c>
      <c r="E16" s="24">
        <v>2912326</v>
      </c>
      <c r="F16" s="24">
        <v>201478</v>
      </c>
      <c r="G16" s="24">
        <v>22773</v>
      </c>
      <c r="H16" s="24">
        <v>182986</v>
      </c>
      <c r="I16" s="24">
        <v>181337</v>
      </c>
      <c r="J16" s="24">
        <v>103497</v>
      </c>
      <c r="K16" s="24">
        <v>6846</v>
      </c>
      <c r="L16" s="24">
        <v>232229</v>
      </c>
      <c r="M16" s="25">
        <v>8313763</v>
      </c>
      <c r="O16" s="9"/>
      <c r="R16" s="26"/>
    </row>
    <row r="17" spans="1:18">
      <c r="A17" s="6"/>
      <c r="C17" s="23" t="s">
        <v>30</v>
      </c>
      <c r="D17" s="24">
        <v>2305208</v>
      </c>
      <c r="E17" s="24">
        <v>1917666</v>
      </c>
      <c r="F17" s="24">
        <v>132666</v>
      </c>
      <c r="G17" s="24">
        <v>14994</v>
      </c>
      <c r="H17" s="24">
        <v>120491</v>
      </c>
      <c r="I17" s="24">
        <v>151583</v>
      </c>
      <c r="J17" s="24">
        <v>86514</v>
      </c>
      <c r="K17" s="24">
        <v>4506</v>
      </c>
      <c r="L17" s="24">
        <v>175</v>
      </c>
      <c r="M17" s="25">
        <v>5372130</v>
      </c>
      <c r="O17" s="9"/>
      <c r="R17" s="26"/>
    </row>
    <row r="18" spans="1:18">
      <c r="A18" s="6"/>
      <c r="C18" s="23" t="s">
        <v>31</v>
      </c>
      <c r="D18" s="24">
        <v>3544512</v>
      </c>
      <c r="E18" s="24">
        <v>2948624</v>
      </c>
      <c r="F18" s="24">
        <v>203989</v>
      </c>
      <c r="G18" s="24">
        <v>23056</v>
      </c>
      <c r="H18" s="24">
        <v>185268</v>
      </c>
      <c r="I18" s="24">
        <v>158912</v>
      </c>
      <c r="J18" s="24">
        <v>90697</v>
      </c>
      <c r="K18" s="24">
        <v>6930</v>
      </c>
      <c r="L18" s="24">
        <v>726920</v>
      </c>
      <c r="M18" s="25">
        <v>8870404</v>
      </c>
      <c r="O18" s="9"/>
      <c r="R18" s="26"/>
    </row>
    <row r="19" spans="1:18">
      <c r="A19" s="6"/>
      <c r="C19" s="23" t="s">
        <v>32</v>
      </c>
      <c r="D19" s="24">
        <v>870857</v>
      </c>
      <c r="E19" s="24">
        <v>724451</v>
      </c>
      <c r="F19" s="24">
        <v>50119</v>
      </c>
      <c r="G19" s="24">
        <v>5664</v>
      </c>
      <c r="H19" s="24">
        <v>45518</v>
      </c>
      <c r="I19" s="24">
        <v>29703</v>
      </c>
      <c r="J19" s="24">
        <v>16953</v>
      </c>
      <c r="K19" s="24">
        <v>1704</v>
      </c>
      <c r="L19" s="24">
        <v>166005</v>
      </c>
      <c r="M19" s="25">
        <v>2152120</v>
      </c>
      <c r="O19" s="9"/>
      <c r="R19" s="26"/>
    </row>
    <row r="20" spans="1:18">
      <c r="A20" s="6"/>
      <c r="C20" s="23" t="s">
        <v>33</v>
      </c>
      <c r="D20" s="24">
        <v>1007135</v>
      </c>
      <c r="E20" s="24">
        <v>837818</v>
      </c>
      <c r="F20" s="24">
        <v>57961</v>
      </c>
      <c r="G20" s="24">
        <v>6550</v>
      </c>
      <c r="H20" s="24">
        <v>52641</v>
      </c>
      <c r="I20" s="24">
        <v>41216</v>
      </c>
      <c r="J20" s="24">
        <v>23524</v>
      </c>
      <c r="K20" s="24">
        <v>1968</v>
      </c>
      <c r="L20" s="24">
        <v>0</v>
      </c>
      <c r="M20" s="25">
        <v>2307694</v>
      </c>
      <c r="O20" s="9"/>
      <c r="R20" s="26"/>
    </row>
    <row r="21" spans="1:18">
      <c r="A21" s="6"/>
      <c r="C21" s="23" t="s">
        <v>34</v>
      </c>
      <c r="D21" s="24">
        <v>37574386</v>
      </c>
      <c r="E21" s="24">
        <v>31257527</v>
      </c>
      <c r="F21" s="24">
        <v>2162432</v>
      </c>
      <c r="G21" s="24">
        <v>244408</v>
      </c>
      <c r="H21" s="24">
        <v>1963977</v>
      </c>
      <c r="I21" s="24">
        <v>2679640</v>
      </c>
      <c r="J21" s="24">
        <v>1529387</v>
      </c>
      <c r="K21" s="24">
        <v>73464</v>
      </c>
      <c r="L21" s="24">
        <v>20817210</v>
      </c>
      <c r="M21" s="25">
        <v>108707001</v>
      </c>
      <c r="O21" s="9"/>
      <c r="R21" s="26"/>
    </row>
    <row r="22" spans="1:18">
      <c r="A22" s="6"/>
      <c r="C22" s="23" t="s">
        <v>35</v>
      </c>
      <c r="D22" s="24">
        <v>2157478</v>
      </c>
      <c r="E22" s="24">
        <v>1794771</v>
      </c>
      <c r="F22" s="24">
        <v>124164</v>
      </c>
      <c r="G22" s="24">
        <v>14034</v>
      </c>
      <c r="H22" s="24">
        <v>112770</v>
      </c>
      <c r="I22" s="24">
        <v>115057</v>
      </c>
      <c r="J22" s="24">
        <v>65668</v>
      </c>
      <c r="K22" s="24">
        <v>4218</v>
      </c>
      <c r="L22" s="24">
        <v>294393</v>
      </c>
      <c r="M22" s="25">
        <v>5279971</v>
      </c>
      <c r="O22" s="9"/>
      <c r="R22" s="26"/>
    </row>
    <row r="23" spans="1:18">
      <c r="A23" s="6"/>
      <c r="C23" s="23" t="s">
        <v>36</v>
      </c>
      <c r="D23" s="24">
        <v>1471415</v>
      </c>
      <c r="E23" s="24">
        <v>1224047</v>
      </c>
      <c r="F23" s="24">
        <v>84681</v>
      </c>
      <c r="G23" s="24">
        <v>9571</v>
      </c>
      <c r="H23" s="24">
        <v>76909</v>
      </c>
      <c r="I23" s="24">
        <v>80713</v>
      </c>
      <c r="J23" s="24">
        <v>46066</v>
      </c>
      <c r="K23" s="24">
        <v>2877</v>
      </c>
      <c r="L23" s="24">
        <v>851219</v>
      </c>
      <c r="M23" s="25">
        <v>4254941</v>
      </c>
      <c r="O23" s="9"/>
      <c r="R23" s="26"/>
    </row>
    <row r="24" spans="1:18">
      <c r="A24" s="6"/>
      <c r="C24" s="23" t="s">
        <v>37</v>
      </c>
      <c r="D24" s="24">
        <v>5995308</v>
      </c>
      <c r="E24" s="24">
        <v>4987400</v>
      </c>
      <c r="F24" s="24">
        <v>345034</v>
      </c>
      <c r="G24" s="24">
        <v>38998</v>
      </c>
      <c r="H24" s="24">
        <v>313367</v>
      </c>
      <c r="I24" s="24">
        <v>309409</v>
      </c>
      <c r="J24" s="24">
        <v>176593</v>
      </c>
      <c r="K24" s="24">
        <v>11721</v>
      </c>
      <c r="L24" s="24">
        <v>0</v>
      </c>
      <c r="M24" s="25">
        <v>13837965</v>
      </c>
      <c r="O24" s="9"/>
      <c r="R24" s="26"/>
    </row>
    <row r="25" spans="1:18">
      <c r="A25" s="6"/>
      <c r="C25" s="23" t="s">
        <v>38</v>
      </c>
      <c r="D25" s="24">
        <v>3846288</v>
      </c>
      <c r="E25" s="24">
        <v>3199666</v>
      </c>
      <c r="F25" s="24">
        <v>221357</v>
      </c>
      <c r="G25" s="24">
        <v>25019</v>
      </c>
      <c r="H25" s="24">
        <v>201042</v>
      </c>
      <c r="I25" s="24">
        <v>272804</v>
      </c>
      <c r="J25" s="24">
        <v>155701</v>
      </c>
      <c r="K25" s="24">
        <v>7521</v>
      </c>
      <c r="L25" s="24">
        <v>0</v>
      </c>
      <c r="M25" s="25">
        <v>8994458</v>
      </c>
      <c r="O25" s="9"/>
      <c r="R25" s="26"/>
    </row>
    <row r="26" spans="1:18">
      <c r="A26" s="6"/>
      <c r="C26" s="23" t="s">
        <v>39</v>
      </c>
      <c r="D26" s="24">
        <v>33781890</v>
      </c>
      <c r="E26" s="24">
        <v>28102610</v>
      </c>
      <c r="F26" s="24">
        <v>1944172</v>
      </c>
      <c r="G26" s="24">
        <v>219738</v>
      </c>
      <c r="H26" s="24">
        <v>1765745</v>
      </c>
      <c r="I26" s="24">
        <v>2241531</v>
      </c>
      <c r="J26" s="24">
        <v>1279338</v>
      </c>
      <c r="K26" s="24">
        <v>66048</v>
      </c>
      <c r="L26" s="24">
        <v>10546477</v>
      </c>
      <c r="M26" s="25">
        <v>89301954</v>
      </c>
      <c r="O26" s="9"/>
      <c r="R26" s="26"/>
    </row>
    <row r="27" spans="1:18">
      <c r="A27" s="6"/>
      <c r="C27" s="23" t="s">
        <v>40</v>
      </c>
      <c r="D27" s="24">
        <v>1512024</v>
      </c>
      <c r="E27" s="24">
        <v>1257828</v>
      </c>
      <c r="F27" s="24">
        <v>87018</v>
      </c>
      <c r="G27" s="24">
        <v>9835</v>
      </c>
      <c r="H27" s="24">
        <v>79033</v>
      </c>
      <c r="I27" s="24">
        <v>65744</v>
      </c>
      <c r="J27" s="24">
        <v>37522</v>
      </c>
      <c r="K27" s="24">
        <v>2955</v>
      </c>
      <c r="L27" s="24">
        <v>39254</v>
      </c>
      <c r="M27" s="25">
        <v>3509900</v>
      </c>
      <c r="O27" s="9"/>
      <c r="R27" s="26"/>
    </row>
    <row r="28" spans="1:18">
      <c r="A28" s="6"/>
      <c r="C28" s="23" t="s">
        <v>41</v>
      </c>
      <c r="D28" s="24">
        <v>5874050</v>
      </c>
      <c r="E28" s="24">
        <v>4886527</v>
      </c>
      <c r="F28" s="24">
        <v>338056</v>
      </c>
      <c r="G28" s="24">
        <v>38208</v>
      </c>
      <c r="H28" s="24">
        <v>307029</v>
      </c>
      <c r="I28" s="24">
        <v>319026</v>
      </c>
      <c r="J28" s="24">
        <v>182082</v>
      </c>
      <c r="K28" s="24">
        <v>11484</v>
      </c>
      <c r="L28" s="24">
        <v>798888</v>
      </c>
      <c r="M28" s="25">
        <v>14381910</v>
      </c>
      <c r="O28" s="9"/>
      <c r="R28" s="26"/>
    </row>
    <row r="29" spans="1:18">
      <c r="A29" s="6"/>
      <c r="C29" s="23" t="s">
        <v>42</v>
      </c>
      <c r="D29" s="24">
        <v>13356282</v>
      </c>
      <c r="E29" s="24">
        <v>11110875</v>
      </c>
      <c r="F29" s="24">
        <v>768664</v>
      </c>
      <c r="G29" s="24">
        <v>86878</v>
      </c>
      <c r="H29" s="24">
        <v>698120</v>
      </c>
      <c r="I29" s="24">
        <v>781496</v>
      </c>
      <c r="J29" s="24">
        <v>446034</v>
      </c>
      <c r="K29" s="24">
        <v>26112</v>
      </c>
      <c r="L29" s="24">
        <v>4286743</v>
      </c>
      <c r="M29" s="25">
        <v>35259638</v>
      </c>
      <c r="O29" s="9"/>
      <c r="R29" s="26"/>
    </row>
    <row r="30" spans="1:18">
      <c r="A30" s="6"/>
      <c r="C30" s="23" t="s">
        <v>43</v>
      </c>
      <c r="D30" s="24">
        <v>1702888</v>
      </c>
      <c r="E30" s="24">
        <v>1416606</v>
      </c>
      <c r="F30" s="24">
        <v>98002</v>
      </c>
      <c r="G30" s="24">
        <v>11076</v>
      </c>
      <c r="H30" s="24">
        <v>89009</v>
      </c>
      <c r="I30" s="24">
        <v>70200</v>
      </c>
      <c r="J30" s="24">
        <v>40066</v>
      </c>
      <c r="K30" s="24">
        <v>3330</v>
      </c>
      <c r="L30" s="24">
        <v>0</v>
      </c>
      <c r="M30" s="25">
        <v>3902717</v>
      </c>
      <c r="O30" s="9"/>
      <c r="R30" s="26"/>
    </row>
    <row r="31" spans="1:18">
      <c r="A31" s="6"/>
      <c r="C31" s="23" t="s">
        <v>44</v>
      </c>
      <c r="D31" s="24">
        <v>3890916</v>
      </c>
      <c r="E31" s="24">
        <v>3236791</v>
      </c>
      <c r="F31" s="24">
        <v>223926</v>
      </c>
      <c r="G31" s="24">
        <v>25310</v>
      </c>
      <c r="H31" s="24">
        <v>203376</v>
      </c>
      <c r="I31" s="24">
        <v>265382</v>
      </c>
      <c r="J31" s="24">
        <v>151465</v>
      </c>
      <c r="K31" s="24">
        <v>7608</v>
      </c>
      <c r="L31" s="24">
        <v>667669</v>
      </c>
      <c r="M31" s="25">
        <v>9749862</v>
      </c>
      <c r="O31" s="9"/>
      <c r="R31" s="26"/>
    </row>
    <row r="32" spans="1:18">
      <c r="A32" s="6"/>
      <c r="C32" s="23" t="s">
        <v>45</v>
      </c>
      <c r="D32" s="24">
        <v>3626891</v>
      </c>
      <c r="E32" s="24">
        <v>3017153</v>
      </c>
      <c r="F32" s="24">
        <v>208731</v>
      </c>
      <c r="G32" s="24">
        <v>23591</v>
      </c>
      <c r="H32" s="24">
        <v>189573</v>
      </c>
      <c r="I32" s="24">
        <v>178232</v>
      </c>
      <c r="J32" s="24">
        <v>101724</v>
      </c>
      <c r="K32" s="24">
        <v>7092</v>
      </c>
      <c r="L32" s="24">
        <v>1819052</v>
      </c>
      <c r="M32" s="25">
        <v>10176346</v>
      </c>
      <c r="O32" s="9"/>
      <c r="R32" s="26"/>
    </row>
    <row r="33" spans="1:18">
      <c r="A33" s="6"/>
      <c r="C33" s="23" t="s">
        <v>46</v>
      </c>
      <c r="D33" s="24">
        <v>7191554</v>
      </c>
      <c r="E33" s="24">
        <v>5982537</v>
      </c>
      <c r="F33" s="24">
        <v>413880</v>
      </c>
      <c r="G33" s="24">
        <v>46779</v>
      </c>
      <c r="H33" s="24">
        <v>375896</v>
      </c>
      <c r="I33" s="24">
        <v>589933</v>
      </c>
      <c r="J33" s="24">
        <v>336701</v>
      </c>
      <c r="K33" s="24">
        <v>14061</v>
      </c>
      <c r="L33" s="24">
        <v>16371819</v>
      </c>
      <c r="M33" s="25">
        <v>33314543</v>
      </c>
      <c r="O33" s="9"/>
      <c r="R33" s="26"/>
    </row>
    <row r="34" spans="1:18">
      <c r="A34" s="6"/>
      <c r="C34" s="23" t="s">
        <v>47</v>
      </c>
      <c r="D34" s="24">
        <v>2414940</v>
      </c>
      <c r="E34" s="24">
        <v>2008949</v>
      </c>
      <c r="F34" s="24">
        <v>138981</v>
      </c>
      <c r="G34" s="24">
        <v>15708</v>
      </c>
      <c r="H34" s="24">
        <v>126227</v>
      </c>
      <c r="I34" s="24">
        <v>159228</v>
      </c>
      <c r="J34" s="24">
        <v>90879</v>
      </c>
      <c r="K34" s="24">
        <v>4722</v>
      </c>
      <c r="L34" s="24">
        <v>19945</v>
      </c>
      <c r="M34" s="25">
        <v>5648290</v>
      </c>
      <c r="O34" s="9"/>
      <c r="R34" s="26"/>
    </row>
    <row r="35" spans="1:18">
      <c r="A35" s="6"/>
      <c r="C35" s="23" t="s">
        <v>48</v>
      </c>
      <c r="D35" s="24">
        <v>10557158</v>
      </c>
      <c r="E35" s="24">
        <v>8782330</v>
      </c>
      <c r="F35" s="24">
        <v>607572</v>
      </c>
      <c r="G35" s="24">
        <v>68671</v>
      </c>
      <c r="H35" s="24">
        <v>551812</v>
      </c>
      <c r="I35" s="24">
        <v>362299</v>
      </c>
      <c r="J35" s="24">
        <v>206779</v>
      </c>
      <c r="K35" s="24">
        <v>20640</v>
      </c>
      <c r="L35" s="24">
        <v>24012</v>
      </c>
      <c r="M35" s="25">
        <v>24104612</v>
      </c>
      <c r="O35" s="9"/>
      <c r="R35" s="26"/>
    </row>
    <row r="36" spans="1:18">
      <c r="A36" s="6"/>
      <c r="C36" s="23" t="s">
        <v>49</v>
      </c>
      <c r="D36" s="24">
        <v>1597570</v>
      </c>
      <c r="E36" s="24">
        <v>1328993</v>
      </c>
      <c r="F36" s="24">
        <v>91941</v>
      </c>
      <c r="G36" s="24">
        <v>10391</v>
      </c>
      <c r="H36" s="24">
        <v>83503</v>
      </c>
      <c r="I36" s="24">
        <v>53843</v>
      </c>
      <c r="J36" s="24">
        <v>30730</v>
      </c>
      <c r="K36" s="24">
        <v>3123</v>
      </c>
      <c r="L36" s="24">
        <v>5643</v>
      </c>
      <c r="M36" s="25">
        <v>3648114</v>
      </c>
      <c r="O36" s="9"/>
      <c r="R36" s="26"/>
    </row>
    <row r="37" spans="1:18">
      <c r="A37" s="6"/>
      <c r="C37" s="23" t="s">
        <v>50</v>
      </c>
      <c r="D37" s="24">
        <v>1134300</v>
      </c>
      <c r="E37" s="24">
        <v>943607</v>
      </c>
      <c r="F37" s="24">
        <v>65280</v>
      </c>
      <c r="G37" s="24">
        <v>7378</v>
      </c>
      <c r="H37" s="24">
        <v>59290</v>
      </c>
      <c r="I37" s="24">
        <v>44453</v>
      </c>
      <c r="J37" s="24">
        <v>25371</v>
      </c>
      <c r="K37" s="24">
        <v>2217</v>
      </c>
      <c r="L37" s="24">
        <v>45880</v>
      </c>
      <c r="M37" s="25">
        <v>2641872</v>
      </c>
      <c r="O37" s="9"/>
      <c r="R37" s="26"/>
    </row>
    <row r="38" spans="1:18">
      <c r="A38" s="6"/>
      <c r="C38" s="23" t="s">
        <v>51</v>
      </c>
      <c r="D38" s="24">
        <v>4313186</v>
      </c>
      <c r="E38" s="24">
        <v>3588071</v>
      </c>
      <c r="F38" s="24">
        <v>248228</v>
      </c>
      <c r="G38" s="24">
        <v>28056</v>
      </c>
      <c r="H38" s="24">
        <v>225445</v>
      </c>
      <c r="I38" s="24">
        <v>285377</v>
      </c>
      <c r="J38" s="24">
        <v>162877</v>
      </c>
      <c r="K38" s="24">
        <v>8433</v>
      </c>
      <c r="L38" s="24">
        <v>128950</v>
      </c>
      <c r="M38" s="25">
        <v>10182970</v>
      </c>
      <c r="O38" s="9"/>
      <c r="R38" s="26"/>
    </row>
    <row r="39" spans="1:18">
      <c r="A39" s="6"/>
      <c r="C39" s="23" t="s">
        <v>52</v>
      </c>
      <c r="D39" s="24">
        <v>1010883</v>
      </c>
      <c r="E39" s="24">
        <v>840937</v>
      </c>
      <c r="F39" s="24">
        <v>58178</v>
      </c>
      <c r="G39" s="24">
        <v>6576</v>
      </c>
      <c r="H39" s="24">
        <v>52838</v>
      </c>
      <c r="I39" s="24">
        <v>40174</v>
      </c>
      <c r="J39" s="24">
        <v>22930</v>
      </c>
      <c r="K39" s="24">
        <v>1977</v>
      </c>
      <c r="L39" s="24">
        <v>59165</v>
      </c>
      <c r="M39" s="25">
        <v>2373577</v>
      </c>
      <c r="O39" s="9"/>
      <c r="R39" s="26"/>
    </row>
    <row r="40" spans="1:18">
      <c r="A40" s="6"/>
      <c r="C40" s="23" t="s">
        <v>53</v>
      </c>
      <c r="D40" s="24">
        <v>3051433</v>
      </c>
      <c r="E40" s="24">
        <v>2538437</v>
      </c>
      <c r="F40" s="24">
        <v>175613</v>
      </c>
      <c r="G40" s="24">
        <v>19849</v>
      </c>
      <c r="H40" s="24">
        <v>159494</v>
      </c>
      <c r="I40" s="24">
        <v>133989</v>
      </c>
      <c r="J40" s="24">
        <v>76472</v>
      </c>
      <c r="K40" s="24">
        <v>5967</v>
      </c>
      <c r="L40" s="24">
        <v>1238518</v>
      </c>
      <c r="M40" s="25">
        <v>8244731</v>
      </c>
      <c r="O40" s="9"/>
      <c r="R40" s="26"/>
    </row>
    <row r="41" spans="1:18">
      <c r="A41" s="6"/>
      <c r="C41" s="23" t="s">
        <v>54</v>
      </c>
      <c r="D41" s="24">
        <v>2928309</v>
      </c>
      <c r="E41" s="24">
        <v>2436013</v>
      </c>
      <c r="F41" s="24">
        <v>168527</v>
      </c>
      <c r="G41" s="24">
        <v>19047</v>
      </c>
      <c r="H41" s="24">
        <v>153061</v>
      </c>
      <c r="I41" s="24">
        <v>161409</v>
      </c>
      <c r="J41" s="24">
        <v>92124</v>
      </c>
      <c r="K41" s="24">
        <v>5724</v>
      </c>
      <c r="L41" s="24">
        <v>19481</v>
      </c>
      <c r="M41" s="25">
        <v>6794561</v>
      </c>
      <c r="O41" s="9"/>
      <c r="R41" s="26"/>
    </row>
    <row r="42" spans="1:18">
      <c r="A42" s="6"/>
      <c r="C42" s="23" t="s">
        <v>55</v>
      </c>
      <c r="D42" s="24">
        <v>1674547</v>
      </c>
      <c r="E42" s="24">
        <v>1393028</v>
      </c>
      <c r="F42" s="24">
        <v>96371</v>
      </c>
      <c r="G42" s="24">
        <v>10892</v>
      </c>
      <c r="H42" s="24">
        <v>87527</v>
      </c>
      <c r="I42" s="24">
        <v>70128</v>
      </c>
      <c r="J42" s="24">
        <v>40026</v>
      </c>
      <c r="K42" s="24">
        <v>3273</v>
      </c>
      <c r="L42" s="24">
        <v>117190</v>
      </c>
      <c r="M42" s="25">
        <v>3956675</v>
      </c>
      <c r="O42" s="9"/>
      <c r="R42" s="26"/>
    </row>
    <row r="43" spans="1:18">
      <c r="A43" s="6"/>
      <c r="C43" s="23" t="s">
        <v>56</v>
      </c>
      <c r="D43" s="24">
        <v>7117946</v>
      </c>
      <c r="E43" s="24">
        <v>5921304</v>
      </c>
      <c r="F43" s="24">
        <v>409643</v>
      </c>
      <c r="G43" s="24">
        <v>46299</v>
      </c>
      <c r="H43" s="24">
        <v>372049</v>
      </c>
      <c r="I43" s="24">
        <v>386591</v>
      </c>
      <c r="J43" s="24">
        <v>220644</v>
      </c>
      <c r="K43" s="24">
        <v>13917</v>
      </c>
      <c r="L43" s="24">
        <v>719426</v>
      </c>
      <c r="M43" s="25">
        <v>17178820</v>
      </c>
      <c r="O43" s="9"/>
      <c r="R43" s="26"/>
    </row>
    <row r="44" spans="1:18">
      <c r="A44" s="6"/>
      <c r="C44" s="23" t="s">
        <v>57</v>
      </c>
      <c r="D44" s="24">
        <v>2892121</v>
      </c>
      <c r="E44" s="24">
        <v>2405909</v>
      </c>
      <c r="F44" s="24">
        <v>166444</v>
      </c>
      <c r="G44" s="24">
        <v>18812</v>
      </c>
      <c r="H44" s="24">
        <v>151169</v>
      </c>
      <c r="I44" s="24">
        <v>204258</v>
      </c>
      <c r="J44" s="24">
        <v>116580</v>
      </c>
      <c r="K44" s="24">
        <v>5655</v>
      </c>
      <c r="L44" s="24">
        <v>0</v>
      </c>
      <c r="M44" s="25">
        <v>6761793</v>
      </c>
      <c r="O44" s="9"/>
      <c r="R44" s="26"/>
    </row>
    <row r="45" spans="1:18">
      <c r="A45" s="6"/>
      <c r="C45" s="23" t="s">
        <v>58</v>
      </c>
      <c r="D45" s="24">
        <v>6908895</v>
      </c>
      <c r="E45" s="24">
        <v>5747397</v>
      </c>
      <c r="F45" s="24">
        <v>397612</v>
      </c>
      <c r="G45" s="24">
        <v>44940</v>
      </c>
      <c r="H45" s="24">
        <v>361120</v>
      </c>
      <c r="I45" s="24">
        <v>505198</v>
      </c>
      <c r="J45" s="24">
        <v>288339</v>
      </c>
      <c r="K45" s="24">
        <v>13509</v>
      </c>
      <c r="L45" s="24">
        <v>0</v>
      </c>
      <c r="M45" s="25">
        <v>16180124</v>
      </c>
      <c r="O45" s="9"/>
      <c r="R45" s="26"/>
    </row>
    <row r="46" spans="1:18">
      <c r="A46" s="6"/>
      <c r="C46" s="23" t="s">
        <v>59</v>
      </c>
      <c r="D46" s="24">
        <v>3110243</v>
      </c>
      <c r="E46" s="24">
        <v>2587361</v>
      </c>
      <c r="F46" s="24">
        <v>178997</v>
      </c>
      <c r="G46" s="24">
        <v>20231</v>
      </c>
      <c r="H46" s="24">
        <v>162569</v>
      </c>
      <c r="I46" s="24">
        <v>217649</v>
      </c>
      <c r="J46" s="24">
        <v>124221</v>
      </c>
      <c r="K46" s="24">
        <v>6081</v>
      </c>
      <c r="L46" s="24">
        <v>75391</v>
      </c>
      <c r="M46" s="25">
        <v>7343987</v>
      </c>
      <c r="O46" s="9"/>
      <c r="R46" s="26"/>
    </row>
    <row r="47" spans="1:18">
      <c r="A47" s="6"/>
      <c r="C47" s="23" t="s">
        <v>60</v>
      </c>
      <c r="D47" s="24">
        <v>12143577</v>
      </c>
      <c r="E47" s="24">
        <v>10102045</v>
      </c>
      <c r="F47" s="24">
        <v>698871</v>
      </c>
      <c r="G47" s="24">
        <v>78989</v>
      </c>
      <c r="H47" s="24">
        <v>634732</v>
      </c>
      <c r="I47" s="24">
        <v>863803</v>
      </c>
      <c r="J47" s="24">
        <v>493009</v>
      </c>
      <c r="K47" s="24">
        <v>23742</v>
      </c>
      <c r="L47" s="24">
        <v>678004</v>
      </c>
      <c r="M47" s="25">
        <v>29079401</v>
      </c>
      <c r="O47" s="9"/>
      <c r="R47" s="26"/>
    </row>
    <row r="48" spans="1:18">
      <c r="A48" s="6"/>
      <c r="C48" s="23" t="s">
        <v>61</v>
      </c>
      <c r="D48" s="24">
        <v>10941109</v>
      </c>
      <c r="E48" s="24">
        <v>9101733</v>
      </c>
      <c r="F48" s="24">
        <v>629668</v>
      </c>
      <c r="G48" s="24">
        <v>71168</v>
      </c>
      <c r="H48" s="24">
        <v>571882</v>
      </c>
      <c r="I48" s="24">
        <v>786777</v>
      </c>
      <c r="J48" s="24">
        <v>449048</v>
      </c>
      <c r="K48" s="24">
        <v>21390</v>
      </c>
      <c r="L48" s="24">
        <v>2825866</v>
      </c>
      <c r="M48" s="25">
        <v>28428298</v>
      </c>
      <c r="O48" s="9"/>
      <c r="R48" s="26"/>
    </row>
    <row r="49" spans="1:18">
      <c r="A49" s="6"/>
      <c r="C49" s="23" t="s">
        <v>62</v>
      </c>
      <c r="D49" s="24">
        <v>4208787</v>
      </c>
      <c r="E49" s="24">
        <v>3501223</v>
      </c>
      <c r="F49" s="24">
        <v>242219</v>
      </c>
      <c r="G49" s="24">
        <v>27377</v>
      </c>
      <c r="H49" s="24">
        <v>219990</v>
      </c>
      <c r="I49" s="24">
        <v>279125</v>
      </c>
      <c r="J49" s="24">
        <v>159308</v>
      </c>
      <c r="K49" s="24">
        <v>8229</v>
      </c>
      <c r="L49" s="24">
        <v>374777</v>
      </c>
      <c r="M49" s="25">
        <v>10186473</v>
      </c>
      <c r="O49" s="9"/>
      <c r="R49" s="26"/>
    </row>
    <row r="50" spans="1:18">
      <c r="A50" s="6"/>
      <c r="C50" s="23" t="s">
        <v>63</v>
      </c>
      <c r="D50" s="24">
        <v>1056793</v>
      </c>
      <c r="E50" s="24">
        <v>879129</v>
      </c>
      <c r="F50" s="24">
        <v>60819</v>
      </c>
      <c r="G50" s="24">
        <v>6874</v>
      </c>
      <c r="H50" s="24">
        <v>55238</v>
      </c>
      <c r="I50" s="24">
        <v>45035</v>
      </c>
      <c r="J50" s="24">
        <v>25703</v>
      </c>
      <c r="K50" s="24">
        <v>2067</v>
      </c>
      <c r="L50" s="24">
        <v>103613</v>
      </c>
      <c r="M50" s="25">
        <v>2527903</v>
      </c>
      <c r="O50" s="9"/>
      <c r="R50" s="26"/>
    </row>
    <row r="51" spans="1:18">
      <c r="A51" s="6"/>
      <c r="C51" s="23" t="s">
        <v>64</v>
      </c>
      <c r="D51" s="24">
        <v>11812417</v>
      </c>
      <c r="E51" s="24">
        <v>9826559</v>
      </c>
      <c r="F51" s="24">
        <v>679812</v>
      </c>
      <c r="G51" s="24">
        <v>76835</v>
      </c>
      <c r="H51" s="24">
        <v>617424</v>
      </c>
      <c r="I51" s="24">
        <v>775542</v>
      </c>
      <c r="J51" s="24">
        <v>442635</v>
      </c>
      <c r="K51" s="24">
        <v>23094</v>
      </c>
      <c r="L51" s="24">
        <v>1711515</v>
      </c>
      <c r="M51" s="25">
        <v>29236761</v>
      </c>
      <c r="O51" s="9"/>
      <c r="R51" s="26"/>
    </row>
    <row r="52" spans="1:18">
      <c r="A52" s="6"/>
      <c r="C52" s="23" t="s">
        <v>65</v>
      </c>
      <c r="D52" s="24">
        <v>695902</v>
      </c>
      <c r="E52" s="24">
        <v>578910</v>
      </c>
      <c r="F52" s="24">
        <v>40050</v>
      </c>
      <c r="G52" s="24">
        <v>4526</v>
      </c>
      <c r="H52" s="24">
        <v>36373</v>
      </c>
      <c r="I52" s="24">
        <v>25409</v>
      </c>
      <c r="J52" s="24">
        <v>14502</v>
      </c>
      <c r="K52" s="24">
        <v>1362</v>
      </c>
      <c r="L52" s="24">
        <v>0</v>
      </c>
      <c r="M52" s="25">
        <v>1589732</v>
      </c>
      <c r="O52" s="9"/>
      <c r="R52" s="26"/>
    </row>
    <row r="53" spans="1:18">
      <c r="A53" s="6"/>
      <c r="C53" s="23" t="s">
        <v>66</v>
      </c>
      <c r="D53" s="24">
        <v>3243488</v>
      </c>
      <c r="E53" s="24">
        <v>2698206</v>
      </c>
      <c r="F53" s="24">
        <v>186666</v>
      </c>
      <c r="G53" s="24">
        <v>21097</v>
      </c>
      <c r="H53" s="24">
        <v>169533</v>
      </c>
      <c r="I53" s="24">
        <v>202274</v>
      </c>
      <c r="J53" s="24">
        <v>115445</v>
      </c>
      <c r="K53" s="24">
        <v>6342</v>
      </c>
      <c r="L53" s="24">
        <v>578981</v>
      </c>
      <c r="M53" s="25">
        <v>8120173</v>
      </c>
      <c r="O53" s="9"/>
      <c r="R53" s="26"/>
    </row>
    <row r="54" spans="1:18">
      <c r="A54" s="6"/>
      <c r="C54" s="23" t="s">
        <v>67</v>
      </c>
      <c r="D54" s="24">
        <v>2297341</v>
      </c>
      <c r="E54" s="24">
        <v>1911122</v>
      </c>
      <c r="F54" s="24">
        <v>132214</v>
      </c>
      <c r="G54" s="24">
        <v>14943</v>
      </c>
      <c r="H54" s="24">
        <v>120081</v>
      </c>
      <c r="I54" s="24">
        <v>116331</v>
      </c>
      <c r="J54" s="24">
        <v>66394</v>
      </c>
      <c r="K54" s="24">
        <v>4491</v>
      </c>
      <c r="L54" s="24">
        <v>508471</v>
      </c>
      <c r="M54" s="25">
        <v>5807536</v>
      </c>
      <c r="O54" s="9"/>
      <c r="R54" s="26"/>
    </row>
    <row r="55" spans="1:18">
      <c r="A55" s="6"/>
      <c r="C55" s="23" t="s">
        <v>68</v>
      </c>
      <c r="D55" s="24">
        <v>2204067</v>
      </c>
      <c r="E55" s="24">
        <v>1833526</v>
      </c>
      <c r="F55" s="24">
        <v>126845</v>
      </c>
      <c r="G55" s="24">
        <v>14337</v>
      </c>
      <c r="H55" s="24">
        <v>115205</v>
      </c>
      <c r="I55" s="24">
        <v>102261</v>
      </c>
      <c r="J55" s="24">
        <v>58365</v>
      </c>
      <c r="K55" s="24">
        <v>4308</v>
      </c>
      <c r="L55" s="24">
        <v>425236</v>
      </c>
      <c r="M55" s="25">
        <v>5494468</v>
      </c>
      <c r="O55" s="9"/>
      <c r="R55" s="26"/>
    </row>
    <row r="56" spans="1:18">
      <c r="A56" s="6"/>
      <c r="C56" s="23" t="s">
        <v>69</v>
      </c>
      <c r="D56" s="24">
        <v>1744276</v>
      </c>
      <c r="E56" s="24">
        <v>1451035</v>
      </c>
      <c r="F56" s="24">
        <v>100384</v>
      </c>
      <c r="G56" s="24">
        <v>11345</v>
      </c>
      <c r="H56" s="24">
        <v>91170</v>
      </c>
      <c r="I56" s="24">
        <v>81374</v>
      </c>
      <c r="J56" s="24">
        <v>46444</v>
      </c>
      <c r="K56" s="24">
        <v>3411</v>
      </c>
      <c r="L56" s="24">
        <v>1</v>
      </c>
      <c r="M56" s="25">
        <v>4012440</v>
      </c>
      <c r="O56" s="9"/>
      <c r="R56" s="26"/>
    </row>
    <row r="57" spans="1:18">
      <c r="A57" s="6"/>
      <c r="C57" s="23" t="s">
        <v>70</v>
      </c>
      <c r="D57" s="24">
        <v>5801734</v>
      </c>
      <c r="E57" s="24">
        <v>4826368</v>
      </c>
      <c r="F57" s="24">
        <v>333894</v>
      </c>
      <c r="G57" s="24">
        <v>37738</v>
      </c>
      <c r="H57" s="24">
        <v>303252</v>
      </c>
      <c r="I57" s="24">
        <v>354862</v>
      </c>
      <c r="J57" s="24">
        <v>202534</v>
      </c>
      <c r="K57" s="24">
        <v>11343</v>
      </c>
      <c r="L57" s="24">
        <v>955348</v>
      </c>
      <c r="M57" s="25">
        <v>14433606</v>
      </c>
      <c r="O57" s="9"/>
      <c r="R57" s="26"/>
    </row>
    <row r="58" spans="1:18">
      <c r="A58" s="6"/>
      <c r="C58" s="23" t="s">
        <v>71</v>
      </c>
      <c r="D58" s="24">
        <v>2894935</v>
      </c>
      <c r="E58" s="24">
        <v>2408250</v>
      </c>
      <c r="F58" s="24">
        <v>166605</v>
      </c>
      <c r="G58" s="24">
        <v>18831</v>
      </c>
      <c r="H58" s="24">
        <v>151315</v>
      </c>
      <c r="I58" s="24">
        <v>211984</v>
      </c>
      <c r="J58" s="24">
        <v>120988</v>
      </c>
      <c r="K58" s="24">
        <v>5661</v>
      </c>
      <c r="L58" s="24">
        <v>0</v>
      </c>
      <c r="M58" s="25">
        <v>6780193</v>
      </c>
      <c r="O58" s="9"/>
      <c r="R58" s="26"/>
    </row>
    <row r="59" spans="1:18">
      <c r="A59" s="6"/>
      <c r="C59" s="23" t="s">
        <v>72</v>
      </c>
      <c r="D59" s="24">
        <v>1104309</v>
      </c>
      <c r="E59" s="24">
        <v>918658</v>
      </c>
      <c r="F59" s="24">
        <v>63554</v>
      </c>
      <c r="G59" s="24">
        <v>7183</v>
      </c>
      <c r="H59" s="24">
        <v>57721</v>
      </c>
      <c r="I59" s="24">
        <v>46971</v>
      </c>
      <c r="J59" s="24">
        <v>26809</v>
      </c>
      <c r="K59" s="24">
        <v>2160</v>
      </c>
      <c r="L59" s="24">
        <v>609</v>
      </c>
      <c r="M59" s="25">
        <v>2533764</v>
      </c>
      <c r="O59" s="9"/>
      <c r="R59" s="26"/>
    </row>
    <row r="60" spans="1:18">
      <c r="A60" s="6"/>
      <c r="C60" s="23" t="s">
        <v>73</v>
      </c>
      <c r="D60" s="24">
        <v>9847050</v>
      </c>
      <c r="E60" s="24">
        <v>8191603</v>
      </c>
      <c r="F60" s="24">
        <v>566705</v>
      </c>
      <c r="G60" s="24">
        <v>64051</v>
      </c>
      <c r="H60" s="24">
        <v>514697</v>
      </c>
      <c r="I60" s="24">
        <v>476068</v>
      </c>
      <c r="J60" s="24">
        <v>271713</v>
      </c>
      <c r="K60" s="24">
        <v>19251</v>
      </c>
      <c r="L60" s="24">
        <v>2530122</v>
      </c>
      <c r="M60" s="25">
        <v>25207967</v>
      </c>
      <c r="O60" s="9"/>
      <c r="R60" s="26"/>
    </row>
    <row r="61" spans="1:18">
      <c r="A61" s="6"/>
      <c r="C61" s="23" t="s">
        <v>74</v>
      </c>
      <c r="D61" s="24">
        <v>1954058</v>
      </c>
      <c r="E61" s="24">
        <v>1625549</v>
      </c>
      <c r="F61" s="24">
        <v>112457</v>
      </c>
      <c r="G61" s="24">
        <v>12710</v>
      </c>
      <c r="H61" s="24">
        <v>102136</v>
      </c>
      <c r="I61" s="24">
        <v>124915</v>
      </c>
      <c r="J61" s="24">
        <v>71295</v>
      </c>
      <c r="K61" s="24">
        <v>3819</v>
      </c>
      <c r="L61" s="24">
        <v>146115</v>
      </c>
      <c r="M61" s="25">
        <v>4694144</v>
      </c>
      <c r="O61" s="9"/>
      <c r="R61" s="26"/>
    </row>
    <row r="62" spans="1:18">
      <c r="A62" s="6"/>
      <c r="C62" s="23" t="s">
        <v>75</v>
      </c>
      <c r="D62" s="24">
        <v>8242310</v>
      </c>
      <c r="E62" s="24">
        <v>6856644</v>
      </c>
      <c r="F62" s="24">
        <v>474350</v>
      </c>
      <c r="G62" s="24">
        <v>53613</v>
      </c>
      <c r="H62" s="24">
        <v>430816</v>
      </c>
      <c r="I62" s="24">
        <v>474726</v>
      </c>
      <c r="J62" s="24">
        <v>270947</v>
      </c>
      <c r="K62" s="24">
        <v>16116</v>
      </c>
      <c r="L62" s="24">
        <v>3387973</v>
      </c>
      <c r="M62" s="25">
        <v>22489838</v>
      </c>
      <c r="O62" s="9"/>
      <c r="R62" s="26"/>
    </row>
    <row r="63" spans="1:18">
      <c r="A63" s="6"/>
      <c r="C63" s="23" t="s">
        <v>76</v>
      </c>
      <c r="D63" s="24">
        <v>3390701</v>
      </c>
      <c r="E63" s="24">
        <v>2820671</v>
      </c>
      <c r="F63" s="24">
        <v>195137</v>
      </c>
      <c r="G63" s="24">
        <v>22055</v>
      </c>
      <c r="H63" s="24">
        <v>177228</v>
      </c>
      <c r="I63" s="24">
        <v>233581</v>
      </c>
      <c r="J63" s="24">
        <v>133314</v>
      </c>
      <c r="K63" s="24">
        <v>6630</v>
      </c>
      <c r="L63" s="24">
        <v>0</v>
      </c>
      <c r="M63" s="25">
        <v>7918222</v>
      </c>
      <c r="O63" s="9"/>
      <c r="R63" s="26"/>
    </row>
    <row r="64" spans="1:18">
      <c r="A64" s="6"/>
      <c r="C64" s="23" t="s">
        <v>77</v>
      </c>
      <c r="D64" s="24">
        <v>2386812</v>
      </c>
      <c r="E64" s="24">
        <v>1985552</v>
      </c>
      <c r="F64" s="24">
        <v>137363</v>
      </c>
      <c r="G64" s="24">
        <v>15525</v>
      </c>
      <c r="H64" s="24">
        <v>124756</v>
      </c>
      <c r="I64" s="24">
        <v>163891</v>
      </c>
      <c r="J64" s="24">
        <v>93540</v>
      </c>
      <c r="K64" s="24">
        <v>4668</v>
      </c>
      <c r="L64" s="24">
        <v>0</v>
      </c>
      <c r="M64" s="25">
        <v>5573030</v>
      </c>
      <c r="O64" s="9"/>
      <c r="R64" s="26"/>
    </row>
    <row r="65" spans="1:18">
      <c r="A65" s="6"/>
      <c r="C65" s="23" t="s">
        <v>78</v>
      </c>
      <c r="D65" s="24">
        <v>3282041</v>
      </c>
      <c r="E65" s="24">
        <v>2730278</v>
      </c>
      <c r="F65" s="24">
        <v>188884</v>
      </c>
      <c r="G65" s="24">
        <v>21349</v>
      </c>
      <c r="H65" s="24">
        <v>171548</v>
      </c>
      <c r="I65" s="24">
        <v>231546</v>
      </c>
      <c r="J65" s="24">
        <v>132153</v>
      </c>
      <c r="K65" s="24">
        <v>6417</v>
      </c>
      <c r="L65" s="24">
        <v>0</v>
      </c>
      <c r="M65" s="25">
        <v>7673032</v>
      </c>
      <c r="O65" s="9"/>
      <c r="R65" s="26"/>
    </row>
    <row r="66" spans="1:18">
      <c r="A66" s="6"/>
      <c r="C66" s="23" t="s">
        <v>79</v>
      </c>
      <c r="D66" s="24">
        <v>6357782</v>
      </c>
      <c r="E66" s="24">
        <v>5288936</v>
      </c>
      <c r="F66" s="24">
        <v>365896</v>
      </c>
      <c r="G66" s="24">
        <v>41354</v>
      </c>
      <c r="H66" s="24">
        <v>332314</v>
      </c>
      <c r="I66" s="24">
        <v>378693</v>
      </c>
      <c r="J66" s="24">
        <v>216136</v>
      </c>
      <c r="K66" s="24">
        <v>12429</v>
      </c>
      <c r="L66" s="24">
        <v>562</v>
      </c>
      <c r="M66" s="25">
        <v>14754608</v>
      </c>
      <c r="O66" s="9"/>
      <c r="R66" s="26"/>
    </row>
    <row r="67" spans="1:18" ht="13.5" thickBot="1">
      <c r="A67" s="6"/>
      <c r="C67" s="23" t="s">
        <v>80</v>
      </c>
      <c r="D67" s="24">
        <v>28919483</v>
      </c>
      <c r="E67" s="24">
        <v>24057652</v>
      </c>
      <c r="F67" s="24">
        <v>1664336</v>
      </c>
      <c r="G67" s="24">
        <v>188110</v>
      </c>
      <c r="H67" s="24">
        <v>1511593</v>
      </c>
      <c r="I67" s="24">
        <v>1810402</v>
      </c>
      <c r="J67" s="24">
        <v>1033275</v>
      </c>
      <c r="K67" s="24">
        <v>56541</v>
      </c>
      <c r="L67" s="24">
        <v>6741633</v>
      </c>
      <c r="M67" s="25">
        <v>73991008</v>
      </c>
      <c r="O67" s="9"/>
      <c r="R67" s="26"/>
    </row>
    <row r="68" spans="1:18" ht="15.75" customHeight="1">
      <c r="A68" s="6"/>
      <c r="C68" s="27" t="s">
        <v>81</v>
      </c>
      <c r="D68" s="28">
        <v>322055366</v>
      </c>
      <c r="E68" s="28">
        <v>267912675</v>
      </c>
      <c r="F68" s="28">
        <v>18534519</v>
      </c>
      <c r="G68" s="28">
        <v>2094846</v>
      </c>
      <c r="H68" s="28">
        <v>16833511</v>
      </c>
      <c r="I68" s="28">
        <v>19847303</v>
      </c>
      <c r="J68" s="28">
        <v>11327709</v>
      </c>
      <c r="K68" s="28">
        <v>629664</v>
      </c>
      <c r="L68" s="28">
        <v>88377239</v>
      </c>
      <c r="M68" s="29">
        <v>836791866</v>
      </c>
      <c r="O68" s="9"/>
    </row>
    <row r="69" spans="1:18" ht="12" customHeight="1" thickBot="1">
      <c r="A69" s="6"/>
      <c r="C69" s="30"/>
      <c r="D69" s="31"/>
      <c r="E69" s="31"/>
      <c r="F69" s="31"/>
      <c r="G69" s="31"/>
      <c r="H69" s="31"/>
      <c r="I69" s="31"/>
      <c r="J69" s="32"/>
      <c r="K69" s="31"/>
      <c r="L69" s="31"/>
      <c r="M69" s="31"/>
      <c r="N69" s="5" t="s">
        <v>13</v>
      </c>
      <c r="O69" s="9"/>
    </row>
    <row r="70" spans="1:18" ht="0.75" customHeight="1" thickBot="1">
      <c r="A70" s="6"/>
      <c r="C70" s="33"/>
      <c r="D70" s="32"/>
      <c r="E70" s="33"/>
      <c r="F70" s="32"/>
      <c r="G70" s="32"/>
      <c r="H70" s="32"/>
      <c r="I70" s="32"/>
      <c r="J70" s="32"/>
      <c r="K70" s="32"/>
      <c r="L70" s="32"/>
      <c r="M70" s="32"/>
      <c r="O70" s="9"/>
    </row>
    <row r="71" spans="1:18" ht="6" customHeight="1">
      <c r="A71" s="6"/>
      <c r="C71" s="34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4"/>
      <c r="O71" s="9"/>
    </row>
    <row r="72" spans="1:18" ht="7.5" customHeight="1" thickBot="1">
      <c r="A72" s="36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8"/>
    </row>
    <row r="73" spans="1:18" ht="13.5" thickTop="1">
      <c r="A73" s="34"/>
      <c r="B73" s="34"/>
      <c r="M73" s="40"/>
    </row>
    <row r="74" spans="1:18">
      <c r="A74" s="34"/>
      <c r="B74" s="34"/>
      <c r="D74" s="41"/>
      <c r="E74" s="42"/>
      <c r="F74" s="41"/>
      <c r="G74" s="41"/>
      <c r="H74" s="41"/>
      <c r="I74" s="41"/>
      <c r="J74" s="41"/>
      <c r="K74" s="41"/>
      <c r="L74" s="41"/>
      <c r="M74" s="40"/>
    </row>
    <row r="75" spans="1:18">
      <c r="A75" s="34"/>
      <c r="B75" s="34"/>
      <c r="D75" s="41"/>
      <c r="E75" s="42"/>
      <c r="F75" s="41"/>
      <c r="G75" s="41"/>
      <c r="H75" s="41"/>
      <c r="I75" s="41"/>
      <c r="J75" s="41"/>
      <c r="K75" s="41"/>
      <c r="L75" s="41"/>
      <c r="M75" s="40"/>
    </row>
    <row r="76" spans="1:18">
      <c r="A76" s="34"/>
      <c r="B76" s="34"/>
      <c r="D76" s="41"/>
      <c r="E76" s="41"/>
      <c r="F76" s="41"/>
      <c r="G76" s="41"/>
      <c r="H76" s="41"/>
      <c r="I76" s="41"/>
      <c r="J76" s="41"/>
      <c r="K76" s="41"/>
      <c r="L76" s="41"/>
    </row>
  </sheetData>
  <mergeCells count="5">
    <mergeCell ref="C2:M2"/>
    <mergeCell ref="C3:M3"/>
    <mergeCell ref="C4:M4"/>
    <mergeCell ref="C5:M5"/>
    <mergeCell ref="C6:M6"/>
  </mergeCells>
  <printOptions horizontalCentered="1" verticalCentered="1"/>
  <pageMargins left="0" right="0" top="0" bottom="0" header="0" footer="0"/>
  <pageSetup paperSize="9" scale="62" orientation="landscape" r:id="rId1"/>
  <headerFooter alignWithMargins="0">
    <oddFooter>FEDERACION.xls&amp;RPágina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topLeftCell="F52" zoomScaleNormal="100" zoomScaleSheetLayoutView="75" workbookViewId="0">
      <selection activeCell="S14" sqref="S14"/>
    </sheetView>
  </sheetViews>
  <sheetFormatPr baseColWidth="10" defaultColWidth="11.453125" defaultRowHeight="13"/>
  <cols>
    <col min="1" max="1" width="1.1796875" style="5" customWidth="1"/>
    <col min="2" max="2" width="3.81640625" style="5" customWidth="1"/>
    <col min="3" max="3" width="33" style="5" customWidth="1"/>
    <col min="4" max="4" width="15.54296875" style="39" customWidth="1"/>
    <col min="5" max="5" width="16.1796875" style="5" customWidth="1"/>
    <col min="6" max="6" width="16.54296875" style="39" customWidth="1"/>
    <col min="7" max="7" width="15.81640625" style="39" customWidth="1"/>
    <col min="8" max="8" width="16.1796875" style="39" customWidth="1"/>
    <col min="9" max="9" width="15.81640625" style="39" customWidth="1"/>
    <col min="10" max="10" width="16.54296875" style="39" customWidth="1"/>
    <col min="11" max="11" width="14.453125" style="39" customWidth="1"/>
    <col min="12" max="12" width="13.81640625" style="39" customWidth="1"/>
    <col min="13" max="13" width="17.81640625" style="39" customWidth="1"/>
    <col min="14" max="14" width="4" style="5" customWidth="1"/>
    <col min="15" max="15" width="1.1796875" style="5" customWidth="1"/>
    <col min="16" max="16384" width="11.453125" style="5"/>
  </cols>
  <sheetData>
    <row r="1" spans="1:15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2"/>
      <c r="O1" s="4"/>
    </row>
    <row r="2" spans="1:15" ht="18" customHeight="1">
      <c r="A2" s="6"/>
      <c r="B2" s="7"/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O2" s="9"/>
    </row>
    <row r="3" spans="1:15" ht="19.5" customHeight="1">
      <c r="A3" s="6"/>
      <c r="C3" s="8" t="s">
        <v>1</v>
      </c>
      <c r="D3" s="8"/>
      <c r="E3" s="8"/>
      <c r="F3" s="8"/>
      <c r="G3" s="8"/>
      <c r="H3" s="8"/>
      <c r="I3" s="8"/>
      <c r="J3" s="8"/>
      <c r="K3" s="8"/>
      <c r="L3" s="8"/>
      <c r="M3" s="8"/>
      <c r="O3" s="9"/>
    </row>
    <row r="4" spans="1:15" ht="15.5">
      <c r="A4" s="6"/>
      <c r="C4" s="10" t="s">
        <v>2</v>
      </c>
      <c r="D4" s="10"/>
      <c r="E4" s="10"/>
      <c r="F4" s="10"/>
      <c r="G4" s="10"/>
      <c r="H4" s="10"/>
      <c r="I4" s="10"/>
      <c r="J4" s="10"/>
      <c r="K4" s="10"/>
      <c r="L4" s="10"/>
      <c r="M4" s="10"/>
      <c r="O4" s="9"/>
    </row>
    <row r="5" spans="1:15" ht="15" customHeight="1">
      <c r="A5" s="6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1"/>
      <c r="O5" s="9"/>
    </row>
    <row r="6" spans="1:15" ht="15.75" customHeight="1">
      <c r="A6" s="6"/>
      <c r="C6" s="12" t="s">
        <v>82</v>
      </c>
      <c r="D6" s="12"/>
      <c r="E6" s="12"/>
      <c r="F6" s="12"/>
      <c r="G6" s="12"/>
      <c r="H6" s="12"/>
      <c r="I6" s="12"/>
      <c r="J6" s="12"/>
      <c r="K6" s="12"/>
      <c r="L6" s="12"/>
      <c r="M6" s="12"/>
      <c r="O6" s="9"/>
    </row>
    <row r="7" spans="1:15" ht="5.25" customHeight="1" thickBot="1">
      <c r="A7" s="6"/>
      <c r="D7" s="5"/>
      <c r="F7" s="5"/>
      <c r="G7" s="5"/>
      <c r="H7" s="5"/>
      <c r="I7" s="5"/>
      <c r="J7" s="5"/>
      <c r="K7" s="5"/>
      <c r="L7" s="5"/>
      <c r="M7" s="5"/>
      <c r="O7" s="9"/>
    </row>
    <row r="8" spans="1:15">
      <c r="A8" s="6"/>
      <c r="C8" s="13"/>
      <c r="D8" s="14" t="s">
        <v>5</v>
      </c>
      <c r="E8" s="15" t="s">
        <v>6</v>
      </c>
      <c r="F8" s="14" t="s">
        <v>7</v>
      </c>
      <c r="G8" s="14" t="s">
        <v>8</v>
      </c>
      <c r="H8" s="16" t="s">
        <v>5</v>
      </c>
      <c r="I8" s="17" t="s">
        <v>9</v>
      </c>
      <c r="J8" s="17" t="s">
        <v>10</v>
      </c>
      <c r="K8" s="43" t="s">
        <v>11</v>
      </c>
      <c r="L8" s="16" t="s">
        <v>5</v>
      </c>
      <c r="M8" s="16" t="s">
        <v>12</v>
      </c>
      <c r="O8" s="9"/>
    </row>
    <row r="9" spans="1:15" ht="13.5" thickBot="1">
      <c r="A9" s="6"/>
      <c r="B9" s="5" t="s">
        <v>13</v>
      </c>
      <c r="C9" s="18" t="s">
        <v>14</v>
      </c>
      <c r="D9" s="19" t="s">
        <v>15</v>
      </c>
      <c r="E9" s="20" t="s">
        <v>16</v>
      </c>
      <c r="F9" s="19" t="s">
        <v>13</v>
      </c>
      <c r="G9" s="19" t="s">
        <v>13</v>
      </c>
      <c r="H9" s="21" t="s">
        <v>17</v>
      </c>
      <c r="I9" s="22" t="s">
        <v>18</v>
      </c>
      <c r="J9" s="22" t="s">
        <v>19</v>
      </c>
      <c r="K9" s="21" t="s">
        <v>20</v>
      </c>
      <c r="L9" s="21" t="s">
        <v>21</v>
      </c>
      <c r="M9" s="21" t="s">
        <v>22</v>
      </c>
      <c r="O9" s="9"/>
    </row>
    <row r="10" spans="1:15">
      <c r="A10" s="6"/>
      <c r="C10" s="23" t="s">
        <v>23</v>
      </c>
      <c r="D10" s="24">
        <v>8426418</v>
      </c>
      <c r="E10" s="24">
        <v>4406623</v>
      </c>
      <c r="F10" s="24">
        <v>275983</v>
      </c>
      <c r="G10" s="24">
        <v>44844</v>
      </c>
      <c r="H10" s="24">
        <v>378401</v>
      </c>
      <c r="I10" s="24">
        <v>366166</v>
      </c>
      <c r="J10" s="24">
        <v>229774</v>
      </c>
      <c r="K10" s="24">
        <v>13044</v>
      </c>
      <c r="L10" s="24">
        <v>208572</v>
      </c>
      <c r="M10" s="25">
        <f t="shared" ref="M10:M68" si="0">SUM(D10:L10)</f>
        <v>14349825</v>
      </c>
      <c r="O10" s="9"/>
    </row>
    <row r="11" spans="1:15">
      <c r="A11" s="6"/>
      <c r="C11" s="23" t="s">
        <v>24</v>
      </c>
      <c r="D11" s="24">
        <v>6997629</v>
      </c>
      <c r="E11" s="24">
        <v>3659434</v>
      </c>
      <c r="F11" s="24">
        <v>229188</v>
      </c>
      <c r="G11" s="24">
        <v>37241</v>
      </c>
      <c r="H11" s="24">
        <v>314242</v>
      </c>
      <c r="I11" s="24">
        <v>295686</v>
      </c>
      <c r="J11" s="24">
        <v>185548</v>
      </c>
      <c r="K11" s="24">
        <v>10836</v>
      </c>
      <c r="L11" s="24">
        <v>0</v>
      </c>
      <c r="M11" s="25">
        <f t="shared" si="0"/>
        <v>11729804</v>
      </c>
      <c r="O11" s="9"/>
    </row>
    <row r="12" spans="1:15">
      <c r="A12" s="6"/>
      <c r="C12" s="23" t="s">
        <v>25</v>
      </c>
      <c r="D12" s="24">
        <v>5621262</v>
      </c>
      <c r="E12" s="24">
        <v>2939657</v>
      </c>
      <c r="F12" s="24">
        <v>184109</v>
      </c>
      <c r="G12" s="24">
        <v>29916</v>
      </c>
      <c r="H12" s="24">
        <v>252429</v>
      </c>
      <c r="I12" s="24">
        <v>183235</v>
      </c>
      <c r="J12" s="24">
        <v>114980</v>
      </c>
      <c r="K12" s="24">
        <v>8700</v>
      </c>
      <c r="L12" s="24">
        <v>1840651</v>
      </c>
      <c r="M12" s="25">
        <f t="shared" si="0"/>
        <v>11174939</v>
      </c>
      <c r="O12" s="9"/>
    </row>
    <row r="13" spans="1:15">
      <c r="A13" s="6"/>
      <c r="C13" s="23" t="s">
        <v>26</v>
      </c>
      <c r="D13" s="24">
        <v>6462788</v>
      </c>
      <c r="E13" s="24">
        <v>3379737</v>
      </c>
      <c r="F13" s="24">
        <v>211672</v>
      </c>
      <c r="G13" s="24">
        <v>34395</v>
      </c>
      <c r="H13" s="24">
        <v>290226</v>
      </c>
      <c r="I13" s="24">
        <v>267431</v>
      </c>
      <c r="J13" s="24">
        <v>167814</v>
      </c>
      <c r="K13" s="24">
        <v>10008</v>
      </c>
      <c r="L13" s="24">
        <v>0</v>
      </c>
      <c r="M13" s="25">
        <f t="shared" si="0"/>
        <v>10824071</v>
      </c>
      <c r="O13" s="9"/>
    </row>
    <row r="14" spans="1:15">
      <c r="A14" s="6"/>
      <c r="C14" s="23" t="s">
        <v>27</v>
      </c>
      <c r="D14" s="24">
        <v>42260005</v>
      </c>
      <c r="E14" s="24">
        <v>22100014</v>
      </c>
      <c r="F14" s="24">
        <v>1384116</v>
      </c>
      <c r="G14" s="24">
        <v>224907</v>
      </c>
      <c r="H14" s="24">
        <v>1897764</v>
      </c>
      <c r="I14" s="24">
        <v>2209502</v>
      </c>
      <c r="J14" s="24">
        <v>1386490</v>
      </c>
      <c r="K14" s="24">
        <v>65436</v>
      </c>
      <c r="L14" s="24">
        <v>9144141</v>
      </c>
      <c r="M14" s="25">
        <f t="shared" si="0"/>
        <v>80672375</v>
      </c>
      <c r="O14" s="9"/>
    </row>
    <row r="15" spans="1:15">
      <c r="A15" s="6"/>
      <c r="C15" s="23" t="s">
        <v>28</v>
      </c>
      <c r="D15" s="24">
        <v>9049683</v>
      </c>
      <c r="E15" s="24">
        <v>4732563</v>
      </c>
      <c r="F15" s="24">
        <v>296398</v>
      </c>
      <c r="G15" s="24">
        <v>48163</v>
      </c>
      <c r="H15" s="24">
        <v>406397</v>
      </c>
      <c r="I15" s="24">
        <v>447939</v>
      </c>
      <c r="J15" s="24">
        <v>281088</v>
      </c>
      <c r="K15" s="24">
        <v>14016</v>
      </c>
      <c r="L15" s="24">
        <v>0</v>
      </c>
      <c r="M15" s="25">
        <f t="shared" si="0"/>
        <v>15276247</v>
      </c>
      <c r="O15" s="9"/>
    </row>
    <row r="16" spans="1:15">
      <c r="A16" s="6"/>
      <c r="C16" s="23" t="s">
        <v>29</v>
      </c>
      <c r="D16" s="24">
        <v>17682363</v>
      </c>
      <c r="E16" s="24">
        <v>9247054</v>
      </c>
      <c r="F16" s="24">
        <v>579140</v>
      </c>
      <c r="G16" s="24">
        <v>94106</v>
      </c>
      <c r="H16" s="24">
        <v>794055</v>
      </c>
      <c r="I16" s="24">
        <v>755210</v>
      </c>
      <c r="J16" s="24">
        <v>473902</v>
      </c>
      <c r="K16" s="24">
        <v>27384</v>
      </c>
      <c r="L16" s="24">
        <v>1622776</v>
      </c>
      <c r="M16" s="25">
        <f t="shared" si="0"/>
        <v>31275990</v>
      </c>
      <c r="O16" s="9"/>
    </row>
    <row r="17" spans="1:15">
      <c r="A17" s="6"/>
      <c r="C17" s="23" t="s">
        <v>30</v>
      </c>
      <c r="D17" s="24">
        <v>11643225</v>
      </c>
      <c r="E17" s="24">
        <v>6088865</v>
      </c>
      <c r="F17" s="24">
        <v>381343</v>
      </c>
      <c r="G17" s="24">
        <v>61966</v>
      </c>
      <c r="H17" s="24">
        <v>522863</v>
      </c>
      <c r="I17" s="24">
        <v>631294</v>
      </c>
      <c r="J17" s="24">
        <v>396144</v>
      </c>
      <c r="K17" s="24">
        <v>18024</v>
      </c>
      <c r="L17" s="24">
        <v>35480</v>
      </c>
      <c r="M17" s="25">
        <f t="shared" si="0"/>
        <v>19779204</v>
      </c>
      <c r="O17" s="9"/>
    </row>
    <row r="18" spans="1:15">
      <c r="A18" s="6"/>
      <c r="C18" s="23" t="s">
        <v>31</v>
      </c>
      <c r="D18" s="24">
        <v>17902749</v>
      </c>
      <c r="E18" s="24">
        <v>9362305</v>
      </c>
      <c r="F18" s="24">
        <v>586356</v>
      </c>
      <c r="G18" s="24">
        <v>95279</v>
      </c>
      <c r="H18" s="24">
        <v>803957</v>
      </c>
      <c r="I18" s="24">
        <v>661823</v>
      </c>
      <c r="J18" s="24">
        <v>415301</v>
      </c>
      <c r="K18" s="24">
        <v>27720</v>
      </c>
      <c r="L18" s="24">
        <v>3149051</v>
      </c>
      <c r="M18" s="25">
        <f t="shared" si="0"/>
        <v>33004541</v>
      </c>
      <c r="O18" s="9"/>
    </row>
    <row r="19" spans="1:15">
      <c r="A19" s="6"/>
      <c r="C19" s="23" t="s">
        <v>32</v>
      </c>
      <c r="D19" s="24">
        <v>4398554</v>
      </c>
      <c r="E19" s="24">
        <v>2300236</v>
      </c>
      <c r="F19" s="24">
        <v>144064</v>
      </c>
      <c r="G19" s="24">
        <v>23410</v>
      </c>
      <c r="H19" s="24">
        <v>197523</v>
      </c>
      <c r="I19" s="24">
        <v>123705</v>
      </c>
      <c r="J19" s="24">
        <v>77626</v>
      </c>
      <c r="K19" s="24">
        <v>6816</v>
      </c>
      <c r="L19" s="24">
        <v>352786</v>
      </c>
      <c r="M19" s="25">
        <f t="shared" si="0"/>
        <v>7624720</v>
      </c>
      <c r="O19" s="9"/>
    </row>
    <row r="20" spans="1:15">
      <c r="A20" s="6"/>
      <c r="C20" s="23" t="s">
        <v>33</v>
      </c>
      <c r="D20" s="24">
        <v>5086874</v>
      </c>
      <c r="E20" s="24">
        <v>2660196</v>
      </c>
      <c r="F20" s="24">
        <v>166607</v>
      </c>
      <c r="G20" s="24">
        <v>27071</v>
      </c>
      <c r="H20" s="24">
        <v>228431</v>
      </c>
      <c r="I20" s="24">
        <v>171655</v>
      </c>
      <c r="J20" s="24">
        <v>107714</v>
      </c>
      <c r="K20" s="24">
        <v>7872</v>
      </c>
      <c r="L20" s="24">
        <v>0</v>
      </c>
      <c r="M20" s="25">
        <f t="shared" si="0"/>
        <v>8456420</v>
      </c>
      <c r="O20" s="9"/>
    </row>
    <row r="21" spans="1:15">
      <c r="A21" s="6"/>
      <c r="C21" s="23" t="s">
        <v>34</v>
      </c>
      <c r="D21" s="24">
        <v>189782004</v>
      </c>
      <c r="E21" s="24">
        <v>99247160</v>
      </c>
      <c r="F21" s="24">
        <v>6215809</v>
      </c>
      <c r="G21" s="24">
        <v>1010017</v>
      </c>
      <c r="H21" s="24">
        <v>8522523</v>
      </c>
      <c r="I21" s="24">
        <v>11159895</v>
      </c>
      <c r="J21" s="24">
        <v>7002970</v>
      </c>
      <c r="K21" s="24">
        <v>293856</v>
      </c>
      <c r="L21" s="24">
        <v>50864081</v>
      </c>
      <c r="M21" s="25">
        <f t="shared" si="0"/>
        <v>374098315</v>
      </c>
      <c r="O21" s="9"/>
    </row>
    <row r="22" spans="1:15">
      <c r="A22" s="6"/>
      <c r="C22" s="23" t="s">
        <v>35</v>
      </c>
      <c r="D22" s="24">
        <v>10897063</v>
      </c>
      <c r="E22" s="24">
        <v>5698657</v>
      </c>
      <c r="F22" s="24">
        <v>356904</v>
      </c>
      <c r="G22" s="24">
        <v>57994</v>
      </c>
      <c r="H22" s="24">
        <v>489356</v>
      </c>
      <c r="I22" s="24">
        <v>479175</v>
      </c>
      <c r="J22" s="24">
        <v>300687</v>
      </c>
      <c r="K22" s="24">
        <v>16872</v>
      </c>
      <c r="L22" s="24">
        <v>900375</v>
      </c>
      <c r="M22" s="25">
        <f t="shared" si="0"/>
        <v>19197083</v>
      </c>
      <c r="O22" s="9"/>
    </row>
    <row r="23" spans="1:15">
      <c r="A23" s="6"/>
      <c r="C23" s="23" t="s">
        <v>36</v>
      </c>
      <c r="D23" s="24">
        <v>7431874</v>
      </c>
      <c r="E23" s="24">
        <v>3886524</v>
      </c>
      <c r="F23" s="24">
        <v>243412</v>
      </c>
      <c r="G23" s="24">
        <v>39552</v>
      </c>
      <c r="H23" s="24">
        <v>333740</v>
      </c>
      <c r="I23" s="24">
        <v>336144</v>
      </c>
      <c r="J23" s="24">
        <v>210935</v>
      </c>
      <c r="K23" s="24">
        <v>11508</v>
      </c>
      <c r="L23" s="24">
        <v>851219</v>
      </c>
      <c r="M23" s="25">
        <f t="shared" si="0"/>
        <v>13344908</v>
      </c>
      <c r="O23" s="9"/>
    </row>
    <row r="24" spans="1:15">
      <c r="A24" s="6"/>
      <c r="C24" s="23" t="s">
        <v>37</v>
      </c>
      <c r="D24" s="24">
        <v>30281308</v>
      </c>
      <c r="E24" s="24">
        <v>15835714</v>
      </c>
      <c r="F24" s="24">
        <v>991783</v>
      </c>
      <c r="G24" s="24">
        <v>161157</v>
      </c>
      <c r="H24" s="24">
        <v>1359834</v>
      </c>
      <c r="I24" s="24">
        <v>1288598</v>
      </c>
      <c r="J24" s="24">
        <v>808612</v>
      </c>
      <c r="K24" s="24">
        <v>46884</v>
      </c>
      <c r="L24" s="24">
        <v>0</v>
      </c>
      <c r="M24" s="25">
        <f t="shared" si="0"/>
        <v>50773890</v>
      </c>
      <c r="O24" s="9"/>
    </row>
    <row r="25" spans="1:15">
      <c r="A25" s="6"/>
      <c r="C25" s="23" t="s">
        <v>38</v>
      </c>
      <c r="D25" s="24">
        <v>19426965</v>
      </c>
      <c r="E25" s="24">
        <v>10159400</v>
      </c>
      <c r="F25" s="24">
        <v>636279</v>
      </c>
      <c r="G25" s="24">
        <v>103390</v>
      </c>
      <c r="H25" s="24">
        <v>872407</v>
      </c>
      <c r="I25" s="24">
        <v>1136145</v>
      </c>
      <c r="J25" s="24">
        <v>712945</v>
      </c>
      <c r="K25" s="24">
        <v>30084</v>
      </c>
      <c r="L25" s="24">
        <v>0</v>
      </c>
      <c r="M25" s="25">
        <f t="shared" si="0"/>
        <v>33077615</v>
      </c>
      <c r="O25" s="9"/>
    </row>
    <row r="26" spans="1:15">
      <c r="A26" s="6"/>
      <c r="C26" s="23" t="s">
        <v>39</v>
      </c>
      <c r="D26" s="24">
        <v>170626743</v>
      </c>
      <c r="E26" s="24">
        <v>89229845</v>
      </c>
      <c r="F26" s="24">
        <v>5588430</v>
      </c>
      <c r="G26" s="24">
        <v>908073</v>
      </c>
      <c r="H26" s="24">
        <v>7662313</v>
      </c>
      <c r="I26" s="24">
        <v>9335295</v>
      </c>
      <c r="J26" s="24">
        <v>5858015</v>
      </c>
      <c r="K26" s="24">
        <v>264192</v>
      </c>
      <c r="L26" s="24">
        <v>35941355</v>
      </c>
      <c r="M26" s="25">
        <f t="shared" si="0"/>
        <v>325414261</v>
      </c>
      <c r="O26" s="9"/>
    </row>
    <row r="27" spans="1:15">
      <c r="A27" s="6"/>
      <c r="C27" s="23" t="s">
        <v>40</v>
      </c>
      <c r="D27" s="24">
        <v>7636982</v>
      </c>
      <c r="E27" s="24">
        <v>3993784</v>
      </c>
      <c r="F27" s="24">
        <v>250128</v>
      </c>
      <c r="G27" s="24">
        <v>40644</v>
      </c>
      <c r="H27" s="24">
        <v>342957</v>
      </c>
      <c r="I27" s="24">
        <v>273799</v>
      </c>
      <c r="J27" s="24">
        <v>171811</v>
      </c>
      <c r="K27" s="24">
        <v>11820</v>
      </c>
      <c r="L27" s="24">
        <v>113829</v>
      </c>
      <c r="M27" s="25">
        <f t="shared" si="0"/>
        <v>12835754</v>
      </c>
      <c r="O27" s="9"/>
    </row>
    <row r="28" spans="1:15">
      <c r="A28" s="6"/>
      <c r="C28" s="23" t="s">
        <v>41</v>
      </c>
      <c r="D28" s="24">
        <v>29668855</v>
      </c>
      <c r="E28" s="24">
        <v>15515430</v>
      </c>
      <c r="F28" s="24">
        <v>971725</v>
      </c>
      <c r="G28" s="24">
        <v>157896</v>
      </c>
      <c r="H28" s="24">
        <v>1332329</v>
      </c>
      <c r="I28" s="24">
        <v>1328647</v>
      </c>
      <c r="J28" s="24">
        <v>833742</v>
      </c>
      <c r="K28" s="24">
        <v>45936</v>
      </c>
      <c r="L28" s="24">
        <v>1439736</v>
      </c>
      <c r="M28" s="25">
        <f t="shared" si="0"/>
        <v>51294296</v>
      </c>
      <c r="O28" s="9"/>
    </row>
    <row r="29" spans="1:15">
      <c r="A29" s="6"/>
      <c r="C29" s="23" t="s">
        <v>42</v>
      </c>
      <c r="D29" s="24">
        <v>67460368</v>
      </c>
      <c r="E29" s="24">
        <v>35278634</v>
      </c>
      <c r="F29" s="24">
        <v>2209486</v>
      </c>
      <c r="G29" s="24">
        <v>359023</v>
      </c>
      <c r="H29" s="24">
        <v>3029438</v>
      </c>
      <c r="I29" s="24">
        <v>3254696</v>
      </c>
      <c r="J29" s="24">
        <v>2042364</v>
      </c>
      <c r="K29" s="24">
        <v>104448</v>
      </c>
      <c r="L29" s="24">
        <v>10573947</v>
      </c>
      <c r="M29" s="25">
        <f t="shared" si="0"/>
        <v>124312404</v>
      </c>
      <c r="O29" s="9"/>
    </row>
    <row r="30" spans="1:15">
      <c r="A30" s="6"/>
      <c r="C30" s="23" t="s">
        <v>43</v>
      </c>
      <c r="D30" s="24">
        <v>8601009</v>
      </c>
      <c r="E30" s="24">
        <v>4497928</v>
      </c>
      <c r="F30" s="24">
        <v>281702</v>
      </c>
      <c r="G30" s="24">
        <v>45774</v>
      </c>
      <c r="H30" s="24">
        <v>386249</v>
      </c>
      <c r="I30" s="24">
        <v>292362</v>
      </c>
      <c r="J30" s="24">
        <v>183461</v>
      </c>
      <c r="K30" s="24">
        <v>13320</v>
      </c>
      <c r="L30" s="24">
        <v>0</v>
      </c>
      <c r="M30" s="25">
        <f t="shared" si="0"/>
        <v>14301805</v>
      </c>
      <c r="O30" s="9"/>
    </row>
    <row r="31" spans="1:15">
      <c r="A31" s="6"/>
      <c r="C31" s="23" t="s">
        <v>44</v>
      </c>
      <c r="D31" s="24">
        <v>19652375</v>
      </c>
      <c r="E31" s="24">
        <v>10277278</v>
      </c>
      <c r="F31" s="24">
        <v>643664</v>
      </c>
      <c r="G31" s="24">
        <v>104592</v>
      </c>
      <c r="H31" s="24">
        <v>882532</v>
      </c>
      <c r="I31" s="24">
        <v>1105237</v>
      </c>
      <c r="J31" s="24">
        <v>693550</v>
      </c>
      <c r="K31" s="24">
        <v>30432</v>
      </c>
      <c r="L31" s="24">
        <v>2347825</v>
      </c>
      <c r="M31" s="25">
        <f t="shared" si="0"/>
        <v>35737485</v>
      </c>
      <c r="O31" s="9"/>
    </row>
    <row r="32" spans="1:15">
      <c r="A32" s="6"/>
      <c r="C32" s="23" t="s">
        <v>45</v>
      </c>
      <c r="D32" s="24">
        <v>18318828</v>
      </c>
      <c r="E32" s="24">
        <v>9579894</v>
      </c>
      <c r="F32" s="24">
        <v>599984</v>
      </c>
      <c r="G32" s="24">
        <v>97493</v>
      </c>
      <c r="H32" s="24">
        <v>822637</v>
      </c>
      <c r="I32" s="24">
        <v>742280</v>
      </c>
      <c r="J32" s="24">
        <v>465792</v>
      </c>
      <c r="K32" s="24">
        <v>28368</v>
      </c>
      <c r="L32" s="24">
        <v>1903847</v>
      </c>
      <c r="M32" s="25">
        <f t="shared" si="0"/>
        <v>32559123</v>
      </c>
      <c r="O32" s="9"/>
    </row>
    <row r="33" spans="1:15">
      <c r="A33" s="6"/>
      <c r="C33" s="23" t="s">
        <v>46</v>
      </c>
      <c r="D33" s="24">
        <v>36323350</v>
      </c>
      <c r="E33" s="24">
        <v>18995422</v>
      </c>
      <c r="F33" s="24">
        <v>1189676</v>
      </c>
      <c r="G33" s="24">
        <v>193314</v>
      </c>
      <c r="H33" s="24">
        <v>1631173</v>
      </c>
      <c r="I33" s="24">
        <v>2456889</v>
      </c>
      <c r="J33" s="24">
        <v>1541730</v>
      </c>
      <c r="K33" s="24">
        <v>56244</v>
      </c>
      <c r="L33" s="24">
        <v>17356518</v>
      </c>
      <c r="M33" s="25">
        <f t="shared" si="0"/>
        <v>79744316</v>
      </c>
      <c r="O33" s="9"/>
    </row>
    <row r="34" spans="1:15">
      <c r="A34" s="6"/>
      <c r="C34" s="23" t="s">
        <v>47</v>
      </c>
      <c r="D34" s="24">
        <v>12197457</v>
      </c>
      <c r="E34" s="24">
        <v>6378702</v>
      </c>
      <c r="F34" s="24">
        <v>399496</v>
      </c>
      <c r="G34" s="24">
        <v>64914</v>
      </c>
      <c r="H34" s="24">
        <v>547750</v>
      </c>
      <c r="I34" s="24">
        <v>663135</v>
      </c>
      <c r="J34" s="24">
        <v>416125</v>
      </c>
      <c r="K34" s="24">
        <v>18888</v>
      </c>
      <c r="L34" s="24">
        <v>112165</v>
      </c>
      <c r="M34" s="25">
        <f t="shared" si="0"/>
        <v>20798632</v>
      </c>
      <c r="O34" s="9"/>
    </row>
    <row r="35" spans="1:15">
      <c r="A35" s="6"/>
      <c r="C35" s="23" t="s">
        <v>48</v>
      </c>
      <c r="D35" s="24">
        <v>53322454</v>
      </c>
      <c r="E35" s="24">
        <v>27885164</v>
      </c>
      <c r="F35" s="24">
        <v>1746438</v>
      </c>
      <c r="G35" s="24">
        <v>283782</v>
      </c>
      <c r="H35" s="24">
        <v>2394544</v>
      </c>
      <c r="I35" s="24">
        <v>1508865</v>
      </c>
      <c r="J35" s="24">
        <v>946832</v>
      </c>
      <c r="K35" s="24">
        <v>82560</v>
      </c>
      <c r="L35" s="24">
        <v>24012</v>
      </c>
      <c r="M35" s="25">
        <f t="shared" si="0"/>
        <v>88194651</v>
      </c>
      <c r="O35" s="9"/>
    </row>
    <row r="36" spans="1:15">
      <c r="A36" s="6"/>
      <c r="C36" s="23" t="s">
        <v>49</v>
      </c>
      <c r="D36" s="24">
        <v>8069061</v>
      </c>
      <c r="E36" s="24">
        <v>4219745</v>
      </c>
      <c r="F36" s="24">
        <v>264281</v>
      </c>
      <c r="G36" s="24">
        <v>42942</v>
      </c>
      <c r="H36" s="24">
        <v>362356</v>
      </c>
      <c r="I36" s="24">
        <v>224239</v>
      </c>
      <c r="J36" s="24">
        <v>140713</v>
      </c>
      <c r="K36" s="24">
        <v>12492</v>
      </c>
      <c r="L36" s="24">
        <v>5643</v>
      </c>
      <c r="M36" s="25">
        <f t="shared" si="0"/>
        <v>13341472</v>
      </c>
      <c r="O36" s="9"/>
    </row>
    <row r="37" spans="1:15">
      <c r="A37" s="6"/>
      <c r="C37" s="23" t="s">
        <v>50</v>
      </c>
      <c r="D37" s="24">
        <v>5729164</v>
      </c>
      <c r="E37" s="24">
        <v>2996086</v>
      </c>
      <c r="F37" s="24">
        <v>187644</v>
      </c>
      <c r="G37" s="24">
        <v>30490</v>
      </c>
      <c r="H37" s="24">
        <v>257283</v>
      </c>
      <c r="I37" s="24">
        <v>185131</v>
      </c>
      <c r="J37" s="24">
        <v>116173</v>
      </c>
      <c r="K37" s="24">
        <v>8868</v>
      </c>
      <c r="L37" s="24">
        <v>152452</v>
      </c>
      <c r="M37" s="25">
        <f t="shared" si="0"/>
        <v>9663291</v>
      </c>
      <c r="O37" s="9"/>
    </row>
    <row r="38" spans="1:15">
      <c r="A38" s="6"/>
      <c r="C38" s="23" t="s">
        <v>51</v>
      </c>
      <c r="D38" s="24">
        <v>21785193</v>
      </c>
      <c r="E38" s="24">
        <v>11392642</v>
      </c>
      <c r="F38" s="24">
        <v>713518</v>
      </c>
      <c r="G38" s="24">
        <v>115942</v>
      </c>
      <c r="H38" s="24">
        <v>978303</v>
      </c>
      <c r="I38" s="24">
        <v>1188507</v>
      </c>
      <c r="J38" s="24">
        <v>745804</v>
      </c>
      <c r="K38" s="24">
        <v>33732</v>
      </c>
      <c r="L38" s="24">
        <v>735059</v>
      </c>
      <c r="M38" s="25">
        <f t="shared" si="0"/>
        <v>37688700</v>
      </c>
      <c r="O38" s="9"/>
    </row>
    <row r="39" spans="1:15">
      <c r="A39" s="6"/>
      <c r="C39" s="23" t="s">
        <v>52</v>
      </c>
      <c r="D39" s="24">
        <v>5105801</v>
      </c>
      <c r="E39" s="24">
        <v>2670096</v>
      </c>
      <c r="F39" s="24">
        <v>167226</v>
      </c>
      <c r="G39" s="24">
        <v>27174</v>
      </c>
      <c r="H39" s="24">
        <v>229285</v>
      </c>
      <c r="I39" s="24">
        <v>167315</v>
      </c>
      <c r="J39" s="24">
        <v>104992</v>
      </c>
      <c r="K39" s="24">
        <v>7908</v>
      </c>
      <c r="L39" s="24">
        <v>620694</v>
      </c>
      <c r="M39" s="25">
        <f t="shared" si="0"/>
        <v>9100491</v>
      </c>
      <c r="O39" s="9"/>
    </row>
    <row r="40" spans="1:15">
      <c r="A40" s="6"/>
      <c r="C40" s="23" t="s">
        <v>53</v>
      </c>
      <c r="D40" s="24">
        <v>15412282</v>
      </c>
      <c r="E40" s="24">
        <v>8059906</v>
      </c>
      <c r="F40" s="24">
        <v>504790</v>
      </c>
      <c r="G40" s="24">
        <v>82024</v>
      </c>
      <c r="H40" s="24">
        <v>692113</v>
      </c>
      <c r="I40" s="24">
        <v>558019</v>
      </c>
      <c r="J40" s="24">
        <v>350162</v>
      </c>
      <c r="K40" s="24">
        <v>23868</v>
      </c>
      <c r="L40" s="24">
        <v>2107391</v>
      </c>
      <c r="M40" s="25">
        <f t="shared" si="0"/>
        <v>27790555</v>
      </c>
      <c r="O40" s="9"/>
    </row>
    <row r="41" spans="1:15">
      <c r="A41" s="6"/>
      <c r="C41" s="23" t="s">
        <v>54</v>
      </c>
      <c r="D41" s="24">
        <v>14790403</v>
      </c>
      <c r="E41" s="24">
        <v>7734693</v>
      </c>
      <c r="F41" s="24">
        <v>484424</v>
      </c>
      <c r="G41" s="24">
        <v>78712</v>
      </c>
      <c r="H41" s="24">
        <v>664195</v>
      </c>
      <c r="I41" s="24">
        <v>672221</v>
      </c>
      <c r="J41" s="24">
        <v>421829</v>
      </c>
      <c r="K41" s="24">
        <v>22896</v>
      </c>
      <c r="L41" s="24">
        <v>19481</v>
      </c>
      <c r="M41" s="25">
        <f t="shared" si="0"/>
        <v>24888854</v>
      </c>
      <c r="O41" s="9"/>
    </row>
    <row r="42" spans="1:15">
      <c r="A42" s="6"/>
      <c r="C42" s="23" t="s">
        <v>55</v>
      </c>
      <c r="D42" s="24">
        <v>8457857</v>
      </c>
      <c r="E42" s="24">
        <v>4423065</v>
      </c>
      <c r="F42" s="24">
        <v>277015</v>
      </c>
      <c r="G42" s="24">
        <v>45011</v>
      </c>
      <c r="H42" s="24">
        <v>379818</v>
      </c>
      <c r="I42" s="24">
        <v>292061</v>
      </c>
      <c r="J42" s="24">
        <v>183273</v>
      </c>
      <c r="K42" s="24">
        <v>13092</v>
      </c>
      <c r="L42" s="24">
        <v>459144</v>
      </c>
      <c r="M42" s="25">
        <f t="shared" si="0"/>
        <v>14530336</v>
      </c>
      <c r="O42" s="9"/>
    </row>
    <row r="43" spans="1:15">
      <c r="A43" s="6"/>
      <c r="C43" s="23" t="s">
        <v>56</v>
      </c>
      <c r="D43" s="24">
        <v>35951565</v>
      </c>
      <c r="E43" s="24">
        <v>18800997</v>
      </c>
      <c r="F43" s="24">
        <v>1177499</v>
      </c>
      <c r="G43" s="24">
        <v>191333</v>
      </c>
      <c r="H43" s="24">
        <v>1614478</v>
      </c>
      <c r="I43" s="24">
        <v>1610037</v>
      </c>
      <c r="J43" s="24">
        <v>1010316</v>
      </c>
      <c r="K43" s="24">
        <v>55668</v>
      </c>
      <c r="L43" s="24">
        <v>1021709</v>
      </c>
      <c r="M43" s="25">
        <f t="shared" si="0"/>
        <v>61433602</v>
      </c>
      <c r="O43" s="9"/>
    </row>
    <row r="44" spans="1:15">
      <c r="A44" s="6"/>
      <c r="C44" s="23" t="s">
        <v>57</v>
      </c>
      <c r="D44" s="24">
        <v>14607624</v>
      </c>
      <c r="E44" s="24">
        <v>7639109</v>
      </c>
      <c r="F44" s="24">
        <v>478436</v>
      </c>
      <c r="G44" s="24">
        <v>77742</v>
      </c>
      <c r="H44" s="24">
        <v>655985</v>
      </c>
      <c r="I44" s="24">
        <v>850674</v>
      </c>
      <c r="J44" s="24">
        <v>533807</v>
      </c>
      <c r="K44" s="24">
        <v>22620</v>
      </c>
      <c r="L44" s="24">
        <v>0</v>
      </c>
      <c r="M44" s="25">
        <f t="shared" si="0"/>
        <v>24865997</v>
      </c>
      <c r="O44" s="9"/>
    </row>
    <row r="45" spans="1:15">
      <c r="A45" s="6"/>
      <c r="C45" s="23" t="s">
        <v>58</v>
      </c>
      <c r="D45" s="24">
        <v>34895682</v>
      </c>
      <c r="E45" s="24">
        <v>18248818</v>
      </c>
      <c r="F45" s="24">
        <v>1142917</v>
      </c>
      <c r="G45" s="24">
        <v>185715</v>
      </c>
      <c r="H45" s="24">
        <v>1567053</v>
      </c>
      <c r="I45" s="24">
        <v>2103995</v>
      </c>
      <c r="J45" s="24">
        <v>1320286</v>
      </c>
      <c r="K45" s="24">
        <v>54036</v>
      </c>
      <c r="L45" s="24">
        <v>0</v>
      </c>
      <c r="M45" s="25">
        <f t="shared" si="0"/>
        <v>59518502</v>
      </c>
      <c r="O45" s="9"/>
    </row>
    <row r="46" spans="1:15">
      <c r="A46" s="6"/>
      <c r="C46" s="23" t="s">
        <v>59</v>
      </c>
      <c r="D46" s="24">
        <v>15709323</v>
      </c>
      <c r="E46" s="24">
        <v>8215246</v>
      </c>
      <c r="F46" s="24">
        <v>514519</v>
      </c>
      <c r="G46" s="24">
        <v>83607</v>
      </c>
      <c r="H46" s="24">
        <v>705454</v>
      </c>
      <c r="I46" s="24">
        <v>906441</v>
      </c>
      <c r="J46" s="24">
        <v>568804</v>
      </c>
      <c r="K46" s="24">
        <v>24324</v>
      </c>
      <c r="L46" s="24">
        <v>75391</v>
      </c>
      <c r="M46" s="25">
        <f t="shared" si="0"/>
        <v>26803109</v>
      </c>
      <c r="O46" s="9"/>
    </row>
    <row r="47" spans="1:15">
      <c r="A47" s="6"/>
      <c r="C47" s="23" t="s">
        <v>60</v>
      </c>
      <c r="D47" s="24">
        <v>61335199</v>
      </c>
      <c r="E47" s="24">
        <v>32075453</v>
      </c>
      <c r="F47" s="24">
        <v>2008871</v>
      </c>
      <c r="G47" s="24">
        <v>326423</v>
      </c>
      <c r="H47" s="24">
        <v>2754369</v>
      </c>
      <c r="I47" s="24">
        <v>3597479</v>
      </c>
      <c r="J47" s="24">
        <v>2257460</v>
      </c>
      <c r="K47" s="24">
        <v>94968</v>
      </c>
      <c r="L47" s="24">
        <v>1799191</v>
      </c>
      <c r="M47" s="25">
        <f t="shared" si="0"/>
        <v>106249413</v>
      </c>
      <c r="O47" s="9"/>
    </row>
    <row r="48" spans="1:15">
      <c r="A48" s="6"/>
      <c r="C48" s="23" t="s">
        <v>61</v>
      </c>
      <c r="D48" s="24">
        <v>55261730</v>
      </c>
      <c r="E48" s="24">
        <v>28899315</v>
      </c>
      <c r="F48" s="24">
        <v>1809953</v>
      </c>
      <c r="G48" s="24">
        <v>294103</v>
      </c>
      <c r="H48" s="24">
        <v>2481637</v>
      </c>
      <c r="I48" s="24">
        <v>3276691</v>
      </c>
      <c r="J48" s="24">
        <v>2056164</v>
      </c>
      <c r="K48" s="24">
        <v>85560</v>
      </c>
      <c r="L48" s="24">
        <v>11200390</v>
      </c>
      <c r="M48" s="25">
        <f t="shared" si="0"/>
        <v>105365543</v>
      </c>
      <c r="O48" s="9"/>
    </row>
    <row r="49" spans="1:15">
      <c r="A49" s="6"/>
      <c r="C49" s="23" t="s">
        <v>62</v>
      </c>
      <c r="D49" s="24">
        <v>21257888</v>
      </c>
      <c r="E49" s="24">
        <v>11116888</v>
      </c>
      <c r="F49" s="24">
        <v>696247</v>
      </c>
      <c r="G49" s="24">
        <v>113133</v>
      </c>
      <c r="H49" s="24">
        <v>954627</v>
      </c>
      <c r="I49" s="24">
        <v>1162469</v>
      </c>
      <c r="J49" s="24">
        <v>729463</v>
      </c>
      <c r="K49" s="24">
        <v>32916</v>
      </c>
      <c r="L49" s="24">
        <v>374777</v>
      </c>
      <c r="M49" s="25">
        <f t="shared" si="0"/>
        <v>36438408</v>
      </c>
      <c r="O49" s="9"/>
    </row>
    <row r="50" spans="1:15">
      <c r="A50" s="6"/>
      <c r="C50" s="23" t="s">
        <v>63</v>
      </c>
      <c r="D50" s="24">
        <v>5337686</v>
      </c>
      <c r="E50" s="24">
        <v>2791360</v>
      </c>
      <c r="F50" s="24">
        <v>174821</v>
      </c>
      <c r="G50" s="24">
        <v>28407</v>
      </c>
      <c r="H50" s="24">
        <v>239700</v>
      </c>
      <c r="I50" s="24">
        <v>187554</v>
      </c>
      <c r="J50" s="24">
        <v>117691</v>
      </c>
      <c r="K50" s="24">
        <v>8268</v>
      </c>
      <c r="L50" s="24">
        <v>342366</v>
      </c>
      <c r="M50" s="25">
        <f t="shared" si="0"/>
        <v>9227853</v>
      </c>
      <c r="O50" s="9"/>
    </row>
    <row r="51" spans="1:15">
      <c r="A51" s="6"/>
      <c r="C51" s="23" t="s">
        <v>64</v>
      </c>
      <c r="D51" s="24">
        <v>59662565</v>
      </c>
      <c r="E51" s="24">
        <v>31200745</v>
      </c>
      <c r="F51" s="24">
        <v>1954090</v>
      </c>
      <c r="G51" s="24">
        <v>317522</v>
      </c>
      <c r="H51" s="24">
        <v>2679262</v>
      </c>
      <c r="I51" s="24">
        <v>3229896</v>
      </c>
      <c r="J51" s="24">
        <v>2026799</v>
      </c>
      <c r="K51" s="24">
        <v>92376</v>
      </c>
      <c r="L51" s="24">
        <v>4133738</v>
      </c>
      <c r="M51" s="25">
        <f t="shared" si="0"/>
        <v>105296993</v>
      </c>
      <c r="O51" s="9"/>
    </row>
    <row r="52" spans="1:15">
      <c r="A52" s="6"/>
      <c r="C52" s="23" t="s">
        <v>65</v>
      </c>
      <c r="D52" s="24">
        <v>3514885</v>
      </c>
      <c r="E52" s="24">
        <v>1838123</v>
      </c>
      <c r="F52" s="24">
        <v>115122</v>
      </c>
      <c r="G52" s="24">
        <v>18706</v>
      </c>
      <c r="H52" s="24">
        <v>157840</v>
      </c>
      <c r="I52" s="24">
        <v>105824</v>
      </c>
      <c r="J52" s="24">
        <v>66406</v>
      </c>
      <c r="K52" s="24">
        <v>5448</v>
      </c>
      <c r="L52" s="24">
        <v>0</v>
      </c>
      <c r="M52" s="25">
        <f t="shared" si="0"/>
        <v>5822354</v>
      </c>
      <c r="O52" s="9"/>
    </row>
    <row r="53" spans="1:15">
      <c r="A53" s="6"/>
      <c r="C53" s="23" t="s">
        <v>66</v>
      </c>
      <c r="D53" s="24">
        <v>16382321</v>
      </c>
      <c r="E53" s="24">
        <v>8567193</v>
      </c>
      <c r="F53" s="24">
        <v>536561</v>
      </c>
      <c r="G53" s="24">
        <v>87185</v>
      </c>
      <c r="H53" s="24">
        <v>735676</v>
      </c>
      <c r="I53" s="24">
        <v>842405</v>
      </c>
      <c r="J53" s="24">
        <v>528617</v>
      </c>
      <c r="K53" s="24">
        <v>25368</v>
      </c>
      <c r="L53" s="24">
        <v>1867069</v>
      </c>
      <c r="M53" s="25">
        <f t="shared" si="0"/>
        <v>29572395</v>
      </c>
      <c r="O53" s="9"/>
    </row>
    <row r="54" spans="1:15">
      <c r="A54" s="6"/>
      <c r="C54" s="23" t="s">
        <v>67</v>
      </c>
      <c r="D54" s="24">
        <v>11603492</v>
      </c>
      <c r="E54" s="24">
        <v>6068088</v>
      </c>
      <c r="F54" s="24">
        <v>380043</v>
      </c>
      <c r="G54" s="24">
        <v>61753</v>
      </c>
      <c r="H54" s="24">
        <v>521082</v>
      </c>
      <c r="I54" s="24">
        <v>484484</v>
      </c>
      <c r="J54" s="24">
        <v>304018</v>
      </c>
      <c r="K54" s="24">
        <v>17964</v>
      </c>
      <c r="L54" s="24">
        <v>1730033</v>
      </c>
      <c r="M54" s="25">
        <f t="shared" si="0"/>
        <v>21170957</v>
      </c>
      <c r="O54" s="9"/>
    </row>
    <row r="55" spans="1:15">
      <c r="A55" s="6"/>
      <c r="C55" s="23" t="s">
        <v>68</v>
      </c>
      <c r="D55" s="24">
        <v>11132374</v>
      </c>
      <c r="E55" s="24">
        <v>5821713</v>
      </c>
      <c r="F55" s="24">
        <v>364611</v>
      </c>
      <c r="G55" s="24">
        <v>59247</v>
      </c>
      <c r="H55" s="24">
        <v>499924</v>
      </c>
      <c r="I55" s="24">
        <v>425891</v>
      </c>
      <c r="J55" s="24">
        <v>267252</v>
      </c>
      <c r="K55" s="24">
        <v>17232</v>
      </c>
      <c r="L55" s="24">
        <v>948539</v>
      </c>
      <c r="M55" s="25">
        <f t="shared" si="0"/>
        <v>19536783</v>
      </c>
      <c r="O55" s="9"/>
    </row>
    <row r="56" spans="1:15">
      <c r="A56" s="6"/>
      <c r="C56" s="23" t="s">
        <v>69</v>
      </c>
      <c r="D56" s="24">
        <v>8810047</v>
      </c>
      <c r="E56" s="24">
        <v>4607245</v>
      </c>
      <c r="F56" s="24">
        <v>288551</v>
      </c>
      <c r="G56" s="24">
        <v>46885</v>
      </c>
      <c r="H56" s="24">
        <v>395626</v>
      </c>
      <c r="I56" s="24">
        <v>338897</v>
      </c>
      <c r="J56" s="24">
        <v>212664</v>
      </c>
      <c r="K56" s="24">
        <v>13644</v>
      </c>
      <c r="L56" s="24">
        <v>42872</v>
      </c>
      <c r="M56" s="25">
        <f t="shared" si="0"/>
        <v>14756431</v>
      </c>
      <c r="O56" s="9"/>
    </row>
    <row r="57" spans="1:15">
      <c r="A57" s="6"/>
      <c r="C57" s="23" t="s">
        <v>70</v>
      </c>
      <c r="D57" s="24">
        <v>29303597</v>
      </c>
      <c r="E57" s="24">
        <v>15324417</v>
      </c>
      <c r="F57" s="24">
        <v>959761</v>
      </c>
      <c r="G57" s="24">
        <v>155953</v>
      </c>
      <c r="H57" s="24">
        <v>1315939</v>
      </c>
      <c r="I57" s="24">
        <v>1477891</v>
      </c>
      <c r="J57" s="24">
        <v>927393</v>
      </c>
      <c r="K57" s="24">
        <v>45372</v>
      </c>
      <c r="L57" s="24">
        <v>5783876</v>
      </c>
      <c r="M57" s="25">
        <f t="shared" si="0"/>
        <v>55294199</v>
      </c>
      <c r="O57" s="9"/>
    </row>
    <row r="58" spans="1:15">
      <c r="A58" s="6"/>
      <c r="C58" s="23" t="s">
        <v>71</v>
      </c>
      <c r="D58" s="24">
        <v>14621836</v>
      </c>
      <c r="E58" s="24">
        <v>7646540</v>
      </c>
      <c r="F58" s="24">
        <v>478899</v>
      </c>
      <c r="G58" s="24">
        <v>77818</v>
      </c>
      <c r="H58" s="24">
        <v>656620</v>
      </c>
      <c r="I58" s="24">
        <v>882851</v>
      </c>
      <c r="J58" s="24">
        <v>554001</v>
      </c>
      <c r="K58" s="24">
        <v>22644</v>
      </c>
      <c r="L58" s="24">
        <v>0</v>
      </c>
      <c r="M58" s="25">
        <f t="shared" si="0"/>
        <v>24941209</v>
      </c>
      <c r="O58" s="9"/>
    </row>
    <row r="59" spans="1:15">
      <c r="A59" s="6"/>
      <c r="C59" s="23" t="s">
        <v>72</v>
      </c>
      <c r="D59" s="24">
        <v>5577686</v>
      </c>
      <c r="E59" s="24">
        <v>2916869</v>
      </c>
      <c r="F59" s="24">
        <v>182682</v>
      </c>
      <c r="G59" s="24">
        <v>29685</v>
      </c>
      <c r="H59" s="24">
        <v>250476</v>
      </c>
      <c r="I59" s="24">
        <v>195621</v>
      </c>
      <c r="J59" s="24">
        <v>122757</v>
      </c>
      <c r="K59" s="24">
        <v>8640</v>
      </c>
      <c r="L59" s="24">
        <v>609</v>
      </c>
      <c r="M59" s="25">
        <f t="shared" si="0"/>
        <v>9285025</v>
      </c>
      <c r="O59" s="9"/>
    </row>
    <row r="60" spans="1:15">
      <c r="A60" s="6"/>
      <c r="C60" s="23" t="s">
        <v>73</v>
      </c>
      <c r="D60" s="24">
        <v>49735821</v>
      </c>
      <c r="E60" s="24">
        <v>26009523</v>
      </c>
      <c r="F60" s="24">
        <v>1628965</v>
      </c>
      <c r="G60" s="24">
        <v>264691</v>
      </c>
      <c r="H60" s="24">
        <v>2233486</v>
      </c>
      <c r="I60" s="24">
        <v>1982681</v>
      </c>
      <c r="J60" s="24">
        <v>1244158</v>
      </c>
      <c r="K60" s="24">
        <v>77004</v>
      </c>
      <c r="L60" s="24">
        <v>7005786</v>
      </c>
      <c r="M60" s="25">
        <f t="shared" si="0"/>
        <v>90182115</v>
      </c>
      <c r="O60" s="9"/>
    </row>
    <row r="61" spans="1:15">
      <c r="A61" s="6"/>
      <c r="C61" s="23" t="s">
        <v>74</v>
      </c>
      <c r="D61" s="24">
        <v>9869621</v>
      </c>
      <c r="E61" s="24">
        <v>5161354</v>
      </c>
      <c r="F61" s="24">
        <v>323253</v>
      </c>
      <c r="G61" s="24">
        <v>52526</v>
      </c>
      <c r="H61" s="24">
        <v>443211</v>
      </c>
      <c r="I61" s="24">
        <v>520235</v>
      </c>
      <c r="J61" s="24">
        <v>326455</v>
      </c>
      <c r="K61" s="24">
        <v>15276</v>
      </c>
      <c r="L61" s="24">
        <v>538875</v>
      </c>
      <c r="M61" s="25">
        <f t="shared" si="0"/>
        <v>17250806</v>
      </c>
      <c r="O61" s="9"/>
    </row>
    <row r="62" spans="1:15">
      <c r="A62" s="6"/>
      <c r="C62" s="23" t="s">
        <v>75</v>
      </c>
      <c r="D62" s="24">
        <v>41630544</v>
      </c>
      <c r="E62" s="24">
        <v>21770838</v>
      </c>
      <c r="F62" s="24">
        <v>1363499</v>
      </c>
      <c r="G62" s="24">
        <v>221556</v>
      </c>
      <c r="H62" s="24">
        <v>1869493</v>
      </c>
      <c r="I62" s="24">
        <v>1977091</v>
      </c>
      <c r="J62" s="24">
        <v>1240651</v>
      </c>
      <c r="K62" s="24">
        <v>64464</v>
      </c>
      <c r="L62" s="24">
        <v>11262862</v>
      </c>
      <c r="M62" s="25">
        <f t="shared" si="0"/>
        <v>81400998</v>
      </c>
      <c r="O62" s="9"/>
    </row>
    <row r="63" spans="1:15">
      <c r="A63" s="6"/>
      <c r="C63" s="23" t="s">
        <v>76</v>
      </c>
      <c r="D63" s="24">
        <v>17125874</v>
      </c>
      <c r="E63" s="24">
        <v>8956036</v>
      </c>
      <c r="F63" s="24">
        <v>560914</v>
      </c>
      <c r="G63" s="24">
        <v>91143</v>
      </c>
      <c r="H63" s="24">
        <v>769066</v>
      </c>
      <c r="I63" s="24">
        <v>972795</v>
      </c>
      <c r="J63" s="24">
        <v>610440</v>
      </c>
      <c r="K63" s="24">
        <v>26520</v>
      </c>
      <c r="L63" s="24">
        <v>0</v>
      </c>
      <c r="M63" s="25">
        <f t="shared" si="0"/>
        <v>29112788</v>
      </c>
      <c r="O63" s="9"/>
    </row>
    <row r="64" spans="1:15">
      <c r="A64" s="6"/>
      <c r="C64" s="23" t="s">
        <v>77</v>
      </c>
      <c r="D64" s="24">
        <v>12055397</v>
      </c>
      <c r="E64" s="24">
        <v>6304414</v>
      </c>
      <c r="F64" s="24">
        <v>394841</v>
      </c>
      <c r="G64" s="24">
        <v>64157</v>
      </c>
      <c r="H64" s="24">
        <v>541370</v>
      </c>
      <c r="I64" s="24">
        <v>682553</v>
      </c>
      <c r="J64" s="24">
        <v>428313</v>
      </c>
      <c r="K64" s="24">
        <v>18672</v>
      </c>
      <c r="L64" s="24">
        <v>0</v>
      </c>
      <c r="M64" s="25">
        <f t="shared" si="0"/>
        <v>20489717</v>
      </c>
      <c r="O64" s="9"/>
    </row>
    <row r="65" spans="1:15">
      <c r="A65" s="6"/>
      <c r="C65" s="23" t="s">
        <v>78</v>
      </c>
      <c r="D65" s="24">
        <v>16577045</v>
      </c>
      <c r="E65" s="24">
        <v>8669024</v>
      </c>
      <c r="F65" s="24">
        <v>542938</v>
      </c>
      <c r="G65" s="24">
        <v>88221</v>
      </c>
      <c r="H65" s="24">
        <v>744418</v>
      </c>
      <c r="I65" s="24">
        <v>964319</v>
      </c>
      <c r="J65" s="24">
        <v>605122</v>
      </c>
      <c r="K65" s="24">
        <v>25668</v>
      </c>
      <c r="L65" s="24">
        <v>0</v>
      </c>
      <c r="M65" s="25">
        <f t="shared" si="0"/>
        <v>28216755</v>
      </c>
      <c r="O65" s="9"/>
    </row>
    <row r="66" spans="1:15">
      <c r="A66" s="6"/>
      <c r="C66" s="23" t="s">
        <v>79</v>
      </c>
      <c r="D66" s="24">
        <v>32112102</v>
      </c>
      <c r="E66" s="24">
        <v>16793134</v>
      </c>
      <c r="F66" s="24">
        <v>1051748</v>
      </c>
      <c r="G66" s="24">
        <v>170901</v>
      </c>
      <c r="H66" s="24">
        <v>1442053</v>
      </c>
      <c r="I66" s="24">
        <v>1577141</v>
      </c>
      <c r="J66" s="24">
        <v>989676</v>
      </c>
      <c r="K66" s="24">
        <v>49716</v>
      </c>
      <c r="L66" s="24">
        <v>23162</v>
      </c>
      <c r="M66" s="25">
        <f t="shared" si="0"/>
        <v>54209633</v>
      </c>
      <c r="O66" s="9"/>
    </row>
    <row r="67" spans="1:15" ht="13.5" thickBot="1">
      <c r="A67" s="6"/>
      <c r="C67" s="23" t="s">
        <v>80</v>
      </c>
      <c r="D67" s="24">
        <v>146067506</v>
      </c>
      <c r="E67" s="24">
        <v>76386518</v>
      </c>
      <c r="F67" s="24">
        <v>4784053</v>
      </c>
      <c r="G67" s="24">
        <v>777375</v>
      </c>
      <c r="H67" s="24">
        <v>6559443</v>
      </c>
      <c r="I67" s="24">
        <v>7539799</v>
      </c>
      <c r="J67" s="24">
        <v>4731299</v>
      </c>
      <c r="K67" s="24">
        <v>226164</v>
      </c>
      <c r="L67" s="24">
        <v>22705120</v>
      </c>
      <c r="M67" s="25">
        <f t="shared" si="0"/>
        <v>269777277</v>
      </c>
      <c r="O67" s="9"/>
    </row>
    <row r="68" spans="1:15" ht="15.75" customHeight="1">
      <c r="A68" s="6"/>
      <c r="C68" s="27" t="s">
        <v>81</v>
      </c>
      <c r="D68" s="28">
        <f>SUM(D10:D67)</f>
        <v>1626648356</v>
      </c>
      <c r="E68" s="28">
        <f t="shared" ref="E68:L68" si="1">SUM(E10:E67)</f>
        <v>850661413</v>
      </c>
      <c r="F68" s="28">
        <f t="shared" si="1"/>
        <v>53276584</v>
      </c>
      <c r="G68" s="28">
        <f>SUM(G10:G67)</f>
        <v>8656995</v>
      </c>
      <c r="H68" s="28">
        <f>SUM(H10:H67)</f>
        <v>73047711</v>
      </c>
      <c r="I68" s="28">
        <f t="shared" si="1"/>
        <v>82658015</v>
      </c>
      <c r="J68" s="28">
        <f t="shared" si="1"/>
        <v>51868910</v>
      </c>
      <c r="K68" s="28">
        <f t="shared" si="1"/>
        <v>2518656</v>
      </c>
      <c r="L68" s="28">
        <f t="shared" si="1"/>
        <v>213738595</v>
      </c>
      <c r="M68" s="29">
        <f t="shared" si="0"/>
        <v>2963075235</v>
      </c>
      <c r="O68" s="9"/>
    </row>
    <row r="69" spans="1:15" ht="12" customHeight="1" thickBot="1">
      <c r="A69" s="6"/>
      <c r="C69" s="30"/>
      <c r="D69" s="31"/>
      <c r="E69" s="31"/>
      <c r="F69" s="31"/>
      <c r="G69" s="31"/>
      <c r="H69" s="31"/>
      <c r="I69" s="31"/>
      <c r="J69" s="32"/>
      <c r="K69" s="31"/>
      <c r="L69" s="31"/>
      <c r="M69" s="31"/>
      <c r="N69" s="5" t="s">
        <v>13</v>
      </c>
      <c r="O69" s="9"/>
    </row>
    <row r="70" spans="1:15" ht="0.75" customHeight="1" thickBot="1">
      <c r="A70" s="6"/>
      <c r="C70" s="33"/>
      <c r="D70" s="32"/>
      <c r="E70" s="33"/>
      <c r="F70" s="32"/>
      <c r="G70" s="32"/>
      <c r="H70" s="32"/>
      <c r="I70" s="32"/>
      <c r="J70" s="32"/>
      <c r="K70" s="32"/>
      <c r="L70" s="32"/>
      <c r="M70" s="32"/>
      <c r="O70" s="9"/>
    </row>
    <row r="71" spans="1:15" ht="6" customHeight="1">
      <c r="A71" s="6"/>
      <c r="C71" s="34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4"/>
      <c r="O71" s="9"/>
    </row>
    <row r="72" spans="1:15" ht="7.5" customHeight="1" thickBot="1">
      <c r="A72" s="36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8"/>
    </row>
    <row r="73" spans="1:15" ht="13.5" thickTop="1">
      <c r="A73" s="34"/>
      <c r="B73" s="34"/>
      <c r="M73" s="40" t="s">
        <v>83</v>
      </c>
    </row>
    <row r="74" spans="1:15">
      <c r="A74" s="34"/>
      <c r="B74" s="34"/>
      <c r="D74" s="41"/>
      <c r="E74" s="42"/>
      <c r="F74" s="41"/>
      <c r="G74" s="41"/>
      <c r="H74" s="41"/>
      <c r="I74" s="41"/>
      <c r="J74" s="41"/>
      <c r="K74" s="41"/>
      <c r="L74" s="41"/>
      <c r="M74" s="40"/>
    </row>
    <row r="75" spans="1:15">
      <c r="A75" s="34"/>
      <c r="B75" s="34"/>
      <c r="D75" s="41"/>
      <c r="E75" s="42"/>
      <c r="F75" s="41"/>
      <c r="G75" s="41"/>
      <c r="H75" s="41"/>
      <c r="I75" s="41"/>
      <c r="J75" s="41"/>
      <c r="K75" s="41"/>
      <c r="L75" s="41"/>
      <c r="M75" s="40"/>
    </row>
    <row r="76" spans="1:15">
      <c r="A76" s="34"/>
      <c r="B76" s="34"/>
      <c r="D76" s="41"/>
      <c r="E76" s="41"/>
      <c r="F76" s="41"/>
      <c r="G76" s="41"/>
      <c r="H76" s="41"/>
      <c r="I76" s="41"/>
      <c r="J76" s="41"/>
      <c r="K76" s="41"/>
      <c r="L76" s="41"/>
    </row>
  </sheetData>
  <mergeCells count="5">
    <mergeCell ref="C2:M2"/>
    <mergeCell ref="C3:M3"/>
    <mergeCell ref="C4:M4"/>
    <mergeCell ref="C5:M5"/>
    <mergeCell ref="C6:M6"/>
  </mergeCells>
  <printOptions horizontalCentered="1" verticalCentered="1"/>
  <pageMargins left="0" right="0" top="0" bottom="0" header="0" footer="0"/>
  <pageSetup paperSize="9" scale="61" orientation="landscape" r:id="rId1"/>
  <headerFooter alignWithMargins="0">
    <oddFooter>FEDERACION.xls&amp;RPágina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ACUM OCT-DIC</vt:lpstr>
      <vt:lpstr>ACUM ENE-DIC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Mmedina</dc:creator>
  <cp:lastModifiedBy>Mmedina</cp:lastModifiedBy>
  <dcterms:created xsi:type="dcterms:W3CDTF">2020-01-14T19:47:23Z</dcterms:created>
  <dcterms:modified xsi:type="dcterms:W3CDTF">2020-01-14T19:48:24Z</dcterms:modified>
</cp:coreProperties>
</file>